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codeName="ThisWorkbook"/>
  <xr:revisionPtr revIDLastSave="379" documentId="11_D793900F26716A60948A5D5C1275C3F0AD20F203" xr6:coauthVersionLast="47" xr6:coauthVersionMax="47" xr10:uidLastSave="{14AD6DCE-7B68-41F0-A7B8-AAF800D0DA75}"/>
  <workbookProtection workbookAlgorithmName="SHA-512" workbookHashValue="WXx2VnJTBo5rZ5tGM4d7W1eh5ImbLCjzKKz7RfrwAWT627nSGUBLWU3jeB/YrRKxOo2iL9cjA3wzIRQHE6wgqw==" workbookSaltValue="+9pfXY2e1TeHVg3AV51RWQ==" workbookSpinCount="100000" lockStructure="1"/>
  <bookViews>
    <workbookView xWindow="-98" yWindow="-98" windowWidth="20715" windowHeight="13155" xr2:uid="{00000000-000D-0000-FFFF-FFFF00000000}"/>
  </bookViews>
  <sheets>
    <sheet name="Application Form" sheetId="1" r:id="rId1"/>
    <sheet name="Eligibility Criteria" sheetId="6" r:id="rId2"/>
    <sheet name="Chart Data" sheetId="4" state="hidden" r:id="rId3"/>
    <sheet name="CME Topics" sheetId="3" r:id="rId4"/>
    <sheet name="ISN Regions" sheetId="5" r:id="rId5"/>
  </sheets>
  <definedNames>
    <definedName name="ColumnTitle2">#REF!</definedName>
    <definedName name="ColumnTitleRegion1..B11.1">'Application Form'!$B$15</definedName>
    <definedName name="ColumnTitleRegion2..B13.1">'Application Form'!$B$25</definedName>
    <definedName name="ColumnTitleRegion3..B15.1">'Application Form'!$B$34</definedName>
    <definedName name="ColumnTitleRegion4..B19.1">'Application Form'!$B$47</definedName>
    <definedName name="RowTitleRegion1..C9">'Application Form'!$B$4</definedName>
    <definedName name="RowTitleRegion1..E14">#REF!</definedName>
    <definedName name="RowTitleRegion2..F9">'Application Form'!$E$4</definedName>
    <definedName name="Tax">#REF!</definedName>
    <definedName name="TaxRate">#REF!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<sst xmlns="http://schemas.openxmlformats.org/spreadsheetml/2006/main" count="147" uniqueCount="135">
  <si>
    <t>ISN Continuing Medical Education (CME) Program Application Form</t>
  </si>
  <si>
    <t>Details</t>
  </si>
  <si>
    <t>Meeting Name</t>
  </si>
  <si>
    <t>Enter Meeting Name in this cell</t>
  </si>
  <si>
    <t>Name of Organising Society/Institution</t>
  </si>
  <si>
    <t>Start Date</t>
  </si>
  <si>
    <t>MM/DD/YYYY</t>
  </si>
  <si>
    <t>End Date</t>
  </si>
  <si>
    <t>City</t>
  </si>
  <si>
    <t>Enter City where meeting takes place in this cell</t>
  </si>
  <si>
    <t>Country</t>
  </si>
  <si>
    <t>Enter Country where meeting takes place in this cell</t>
  </si>
  <si>
    <t>Name of contact person</t>
  </si>
  <si>
    <t>Enter name of contact person in this cell</t>
  </si>
  <si>
    <t>Phone</t>
  </si>
  <si>
    <t>Enter phone number of contact person in this cell</t>
  </si>
  <si>
    <t>Email</t>
  </si>
  <si>
    <t>Enter Email address in this cell</t>
  </si>
  <si>
    <t>Website</t>
  </si>
  <si>
    <t>Enter URL of meeting website in this cell</t>
  </si>
  <si>
    <t xml:space="preserve">Number of expected attendees </t>
  </si>
  <si>
    <t>Enter number of attendees expected</t>
  </si>
  <si>
    <t>Profile of expected attendees</t>
  </si>
  <si>
    <t xml:space="preserve">Enter profession, area of expertise and country of origin of attendees expected </t>
  </si>
  <si>
    <t>Meeting Venue details (name of center, address, telephone)</t>
  </si>
  <si>
    <t>Enter details here</t>
  </si>
  <si>
    <t>Is this meeting endorsed by the local society of Nephrology?</t>
  </si>
  <si>
    <t>If Yes, please provide details (Name of Society, name and email of contact person)</t>
  </si>
  <si>
    <t>Enter details in this cell</t>
  </si>
  <si>
    <t>Regional scope of meeting (please specify the countries that the meeting aims to reach)</t>
  </si>
  <si>
    <t>Enter coutries here</t>
  </si>
  <si>
    <t>Additional comments on scope of meeting</t>
  </si>
  <si>
    <t>Enter any additional comments on the regional scope of meeting (specific aim, etc.)</t>
  </si>
  <si>
    <t>Other Sponsors supporting the meeting (include brief explanation and type of support)</t>
  </si>
  <si>
    <t>Motivation/Needs/Objectives</t>
  </si>
  <si>
    <t>Short description of meeting and its purpose</t>
  </si>
  <si>
    <t>Enter description and purpose of meeting in this cell</t>
  </si>
  <si>
    <t>Main topics addressed</t>
  </si>
  <si>
    <t>Enter main topics addressed during the meeting (AKI, CKD, ESKD,...)</t>
  </si>
  <si>
    <t>Which are the main challenges for developing nephrology in your country/region?</t>
  </si>
  <si>
    <t>Enter your answer here</t>
  </si>
  <si>
    <t>How do you expect the meeting to impact the status of nephrology in your city, country or region?</t>
  </si>
  <si>
    <t>Please describe the measures you will take to encourage the attendance of younger and/or less advantaged colleagues from your region (e.g. reduced rates, travel grants)</t>
  </si>
  <si>
    <t>What languages will be used during the meeting? Will translation be necessary?</t>
  </si>
  <si>
    <t>Agenda and Speakers</t>
  </si>
  <si>
    <t>Topic</t>
  </si>
  <si>
    <t>Speaker name</t>
  </si>
  <si>
    <t>Nationality and Country of Residence</t>
  </si>
  <si>
    <t>Additional comments:</t>
  </si>
  <si>
    <t>Please specify the activities envisaged for other renal health professionals (nurses, technicians, etc.) during the meeting.</t>
  </si>
  <si>
    <t>Please specify in what extra activities will the speakers be involved (e.g. hospital visits, meeting with leader of local society of Nephrology, informal meetings with trainees, etc.)</t>
  </si>
  <si>
    <t>Will you facilitate a meeting with Representative of Ministry of Health? If yes, please specify:</t>
  </si>
  <si>
    <t>Will you facilitate a meeting with Representative of Local Society of Nephrology? If yes, please specify:</t>
  </si>
  <si>
    <t>Is this meeting linked to any other ISN initiatives and/or Programs? If yes, please specify.
(e.g.: World Kidney Day, Sister Renal Centers, Educational Ambassadors, etc.)</t>
  </si>
  <si>
    <t>Submitted by:</t>
  </si>
  <si>
    <t>Enter your name here</t>
  </si>
  <si>
    <t>Date:</t>
  </si>
  <si>
    <t>Eligibility Criteria</t>
  </si>
  <si>
    <r>
      <rPr>
        <b/>
        <i/>
        <u/>
        <sz val="11"/>
        <color rgb="FF595959"/>
        <rFont val="Calibri Light"/>
        <family val="2"/>
      </rPr>
      <t>ISN membership</t>
    </r>
    <r>
      <rPr>
        <sz val="11"/>
        <color rgb="FF595959"/>
        <rFont val="Calibri Light"/>
        <family val="2"/>
      </rPr>
      <t xml:space="preserve">: It is a key requirement that both the meeting organizers and speakers are ISN full Members in good standing. </t>
    </r>
  </si>
  <si>
    <r>
      <t>Speaker</t>
    </r>
    <r>
      <rPr>
        <sz val="11"/>
        <color theme="1" tint="0.34998626667073579"/>
        <rFont val="Calibri Light"/>
        <family val="2"/>
      </rPr>
      <t xml:space="preserve">: Although speakers may be suggested by meeting organizers, the CME Committee will take such suggestion under advisement only and will have the final word on the sponsored speakers. Relevant topics and needs of the region must be clearly addressed in the application. Selected and sponsored speakers may be either local, regional, or international. </t>
    </r>
  </si>
  <si>
    <t xml:space="preserve">ISN-supported speakers give at least 2 lectures per CME (minimum of 25 minutes each), participate in other activities such as visits to centers/hospital rounds, informal meetings with trainees, etc., and agree to provide feedback on the relevance and impact of the meeting to the ISN, as well as report on the status of the nephrology in the region. Meetings with representatives of the Health Ministry of the region are highly encouraged. Speakers are active ISN full members and should act as ambassadors of ISN’s vision, mission and goals. ISN staff will provide slides on ISN which are required to be presented at the meeting. ISN-supported speakers are voice and play a key role in promoting the ISN network and activities to the local communities. </t>
  </si>
  <si>
    <t>Important notes:</t>
  </si>
  <si>
    <r>
      <t>ISN CME Program will not provide support for industry employees or industry-planned programs</t>
    </r>
    <r>
      <rPr>
        <sz val="9"/>
        <color theme="1" tint="0.34998626667073579"/>
        <rFont val="Calibri"/>
        <family val="2"/>
      </rPr>
      <t> </t>
    </r>
    <r>
      <rPr>
        <sz val="11"/>
        <color theme="1" tint="0.34998626667073579"/>
        <rFont val="Calibri Light"/>
        <family val="2"/>
      </rPr>
      <t>.</t>
    </r>
  </si>
  <si>
    <t>Total</t>
  </si>
  <si>
    <t>CME Topics</t>
  </si>
  <si>
    <t>Clinical Trials</t>
  </si>
  <si>
    <t>Epidemiology</t>
  </si>
  <si>
    <t>Genetic Kidney Disease</t>
  </si>
  <si>
    <t>Hemodialysis</t>
  </si>
  <si>
    <t>Interventional Nephrology</t>
  </si>
  <si>
    <t>Onconephrology</t>
  </si>
  <si>
    <t>Pediatric Nephrology</t>
  </si>
  <si>
    <t>Peritoneal Dialysis</t>
  </si>
  <si>
    <t>Renal Pathology</t>
  </si>
  <si>
    <t>Transplantation</t>
  </si>
  <si>
    <t>Risk Factors</t>
  </si>
  <si>
    <t>ISN Regions</t>
  </si>
  <si>
    <t>Africa</t>
  </si>
  <si>
    <t>Eastern &amp; Central Europe</t>
  </si>
  <si>
    <t>North America &amp; the Caribbean</t>
  </si>
  <si>
    <t>Latin America</t>
  </si>
  <si>
    <t>Middle East</t>
  </si>
  <si>
    <t>North &amp; East Asia</t>
  </si>
  <si>
    <t>Oceania &amp; South East Asia</t>
  </si>
  <si>
    <t>Russia &amp; NIS</t>
  </si>
  <si>
    <t>South Asia</t>
  </si>
  <si>
    <t>Western Europe</t>
  </si>
  <si>
    <r>
      <rPr>
        <b/>
        <i/>
        <sz val="11"/>
        <color rgb="FF595959"/>
        <rFont val="Calibri"/>
        <family val="2"/>
      </rPr>
      <t xml:space="preserve">Please provide the topics of lectures for which you would like to invite ISN representatives to speak. These should to be in connection with the strategic focus of ISN.
ISN speakers must be ISN full members in good standding and give at least 2 lectures during your event. They can be nephrologists, nurses or other kidney health professionals. The ISN CME Committee will guide you to the most appropriate speakers depending on the topics requested. You may also suggest names of speakers. </t>
    </r>
    <r>
      <rPr>
        <b/>
        <i/>
        <sz val="11"/>
        <color rgb="FF595959"/>
        <rFont val="Calibri"/>
        <family val="2"/>
      </rPr>
      <t>The CME Committee will consider your suggestions but reserves the right to make the final decision on the speakers selected. ISN-supported speakers should be given a chance to promote ISN to the audience, meet with the audience, talk to trainees, participate in hospital visits and rounds, meet with representatives of local society and if possible with a representative of the Ministry of Health of your region.</t>
    </r>
    <r>
      <rPr>
        <i/>
        <sz val="11"/>
        <color rgb="FF595959"/>
        <rFont val="Calibri"/>
        <family val="2"/>
      </rPr>
      <t xml:space="preserve"> Whenever applicable, they could also extend the duration of their stay and hold hands-on training (see </t>
    </r>
    <r>
      <rPr>
        <i/>
        <u/>
        <sz val="11"/>
        <color rgb="FF00B0F0"/>
        <rFont val="Calibri"/>
        <family val="2"/>
      </rPr>
      <t>ISN Educational Ambassadors Program</t>
    </r>
    <r>
      <rPr>
        <i/>
        <sz val="11"/>
        <color rgb="FF595959"/>
        <rFont val="Calibri"/>
        <family val="2"/>
      </rPr>
      <t xml:space="preserve">).
</t>
    </r>
  </si>
  <si>
    <t>Endorsement/Support</t>
  </si>
  <si>
    <t>Do you seek ISN Support for travel of speaker(s)?</t>
  </si>
  <si>
    <t>Do you seek ISN Endorsement only?</t>
  </si>
  <si>
    <r>
      <t xml:space="preserve">See </t>
    </r>
    <r>
      <rPr>
        <i/>
        <u/>
        <sz val="11"/>
        <color rgb="FF00B0F0"/>
        <rFont val="Calibri"/>
        <family val="2"/>
      </rPr>
      <t>ISN Continuing Medical Education (CME) Program</t>
    </r>
  </si>
  <si>
    <r>
      <t xml:space="preserve">See </t>
    </r>
    <r>
      <rPr>
        <i/>
        <u/>
        <sz val="11"/>
        <color rgb="FF00B0F0"/>
        <rFont val="Calibri"/>
        <family val="2"/>
      </rPr>
      <t>ISN Endorsed meetings</t>
    </r>
  </si>
  <si>
    <r>
      <t xml:space="preserve">
</t>
    </r>
    <r>
      <rPr>
        <b/>
        <u/>
        <sz val="12"/>
        <color theme="1" tint="0.34998626667073579"/>
        <rFont val="Calibri"/>
        <family val="2"/>
      </rPr>
      <t xml:space="preserve">Please carefully read the </t>
    </r>
    <r>
      <rPr>
        <b/>
        <u/>
        <sz val="12"/>
        <color rgb="FF00B0F0"/>
        <rFont val="Calibri"/>
        <family val="2"/>
      </rPr>
      <t>CME Guidelines</t>
    </r>
    <r>
      <rPr>
        <b/>
        <u/>
        <sz val="12"/>
        <color theme="1" tint="0.34998626667073579"/>
        <rFont val="Calibri"/>
        <family val="2"/>
      </rPr>
      <t xml:space="preserve"> and the instructions on this form before submitting your application.</t>
    </r>
    <r>
      <rPr>
        <b/>
        <sz val="10"/>
        <color theme="1" tint="0.34998626667073579"/>
        <rFont val="Calibri"/>
        <family val="2"/>
      </rPr>
      <t xml:space="preserve">
Applications should be submitted at least 3- 6 months prior to the start of the meeting; and no later than 3 months in advance.
The review process may take up to 1 month.</t>
    </r>
  </si>
  <si>
    <t>Event</t>
  </si>
  <si>
    <t>Please send this form and scientific program to cme@theisn.org 3-6 months prior to the start date of the event.</t>
  </si>
  <si>
    <t>Enter other Sponsors/industry providing support + explanation and type of support</t>
  </si>
  <si>
    <t>Overal budget allocated to the meeting (include brief explanation and breakdown of costs)</t>
  </si>
  <si>
    <t>Guarantees</t>
  </si>
  <si>
    <t>Enter Organizing society/Institution name in this cell</t>
  </si>
  <si>
    <t>Enter Social Media handles (@)</t>
  </si>
  <si>
    <t>Social Media handles (Facebook, Instagram, X, LinkedIn, etc.)</t>
  </si>
  <si>
    <r>
      <t xml:space="preserve">
Guarantee to submit post-meeting report within 3 weeks after the meeting takes place. 
</t>
    </r>
    <r>
      <rPr>
        <i/>
        <sz val="11"/>
        <color theme="1" tint="0.34998626667073579"/>
        <rFont val="Calibri"/>
        <family val="2"/>
      </rPr>
      <t>I hereby formally certify that I will submit the post-meeting report within 3 weeks after the meeting takes place to</t>
    </r>
    <r>
      <rPr>
        <b/>
        <i/>
        <sz val="11"/>
        <color theme="1" tint="0.34998626667073579"/>
        <rFont val="Calibri"/>
        <family val="2"/>
      </rPr>
      <t xml:space="preserve"> </t>
    </r>
    <r>
      <rPr>
        <b/>
        <i/>
        <sz val="11"/>
        <color rgb="FF00B0F0"/>
        <rFont val="Calibri"/>
        <family val="2"/>
      </rPr>
      <t>cme@theisn.org</t>
    </r>
    <r>
      <rPr>
        <b/>
        <i/>
        <sz val="11"/>
        <color theme="1" tint="0.34998626667073579"/>
        <rFont val="Calibri"/>
        <family val="2"/>
      </rPr>
      <t xml:space="preserve">.
</t>
    </r>
  </si>
  <si>
    <r>
      <t xml:space="preserve">
Adherence to the Declaration of Istanbul
</t>
    </r>
    <r>
      <rPr>
        <i/>
        <sz val="11"/>
        <color theme="1" tint="0.34998626667073579"/>
        <rFont val="Calibri"/>
        <family val="2"/>
      </rPr>
      <t xml:space="preserve">By endorsing the </t>
    </r>
    <r>
      <rPr>
        <i/>
        <u/>
        <sz val="11"/>
        <color rgb="FF00B0F0"/>
        <rFont val="Calibri"/>
        <family val="2"/>
      </rPr>
      <t>Declaration of Istanbul (DOI)</t>
    </r>
    <r>
      <rPr>
        <i/>
        <sz val="11"/>
        <color theme="1" tint="0.34998626667073579"/>
        <rFont val="Calibri"/>
        <family val="2"/>
      </rPr>
      <t>, I commit to uphold the principles of Declaration in the practice of my activities and teaching and I will strive towards achievement of the proposals suggested in the Declaration.</t>
    </r>
    <r>
      <rPr>
        <b/>
        <i/>
        <sz val="11"/>
        <color theme="1" tint="0.34998626667073579"/>
        <rFont val="Calibri"/>
        <family val="2"/>
      </rPr>
      <t xml:space="preserve">
</t>
    </r>
  </si>
  <si>
    <t>ISN member Nr</t>
  </si>
  <si>
    <t>Enter overal budget allocated to the meeting + brief explanation + breakdown of costs</t>
  </si>
  <si>
    <r>
      <t>Scientific program &amp; target audience</t>
    </r>
    <r>
      <rPr>
        <sz val="11"/>
        <color theme="1" tint="0.34998626667073579"/>
        <rFont val="Calibri Light"/>
        <family val="2"/>
      </rPr>
      <t>: A formal scientific program of the meeting must be provided (even if preliminary) and target a regional or international attendance. Classroom type courses for in-house faculty are not considered eligible. A one-day CME meeting can be incorporated into a national or international conference of nephrology. A stand-alone meeting should have a program of at least  2 full days. </t>
    </r>
  </si>
  <si>
    <r>
      <rPr>
        <b/>
        <sz val="11"/>
        <color rgb="FF595959"/>
        <rFont val="Wingdings"/>
        <charset val="2"/>
      </rPr>
      <t xml:space="preserve">F </t>
    </r>
    <r>
      <rPr>
        <b/>
        <sz val="11"/>
        <color rgb="FF595959"/>
        <rFont val="Calibri Light"/>
        <family val="2"/>
      </rPr>
      <t xml:space="preserve">Applications must be submitted 3-6 months prior to date of meeting.
</t>
    </r>
    <r>
      <rPr>
        <b/>
        <sz val="11"/>
        <color rgb="FF595959"/>
        <rFont val="Wingdings"/>
        <charset val="2"/>
      </rPr>
      <t xml:space="preserve">F </t>
    </r>
    <r>
      <rPr>
        <b/>
        <sz val="11"/>
        <color rgb="FF595959"/>
        <rFont val="Calibri Light"/>
        <family val="2"/>
      </rPr>
      <t xml:space="preserve">In order to remain international and geographically equitable, the ISN cannot provide support for the same meetings for more than 2 consecutive years at a time. 
</t>
    </r>
    <r>
      <rPr>
        <b/>
        <sz val="11"/>
        <color rgb="FF595959"/>
        <rFont val="Wingdings"/>
        <charset val="2"/>
      </rPr>
      <t>F</t>
    </r>
    <r>
      <rPr>
        <b/>
        <sz val="11"/>
        <color rgb="FF595959"/>
        <rFont val="Calibri Light"/>
        <family val="2"/>
      </rPr>
      <t xml:space="preserve">    In order to remain equitable, the ISN cannot provide support for the same speaker for more than 2 consecutive years at a time. </t>
    </r>
  </si>
  <si>
    <r>
      <t>Application document</t>
    </r>
    <r>
      <rPr>
        <sz val="11"/>
        <color theme="1" tint="0.34998626667073579"/>
        <rFont val="Calibri Light"/>
        <family val="2"/>
      </rPr>
      <t xml:space="preserve">: Meeting organizers are requested to submit the duly completed application form together with the (draft) scientific program of the meeting at least 3 months prior to the start of the meeting. They must clearly indicate the topics for which they need ISN support, and may suggest names of speakers.  </t>
    </r>
  </si>
  <si>
    <t>Although local meetings may be accepted for support, the ISN CME committee will give priority consideration to applications from regional meetings as well involvement in other ISN Programs (Educational Ambassadors, Sister Renal Centers, etc.). Meeting organizers are strongly encouraged to involve nurses and other kidney care professionals, as well as neighboring regions in their program.</t>
  </si>
  <si>
    <r>
      <rPr>
        <b/>
        <i/>
        <sz val="12"/>
        <rFont val="Calibri"/>
        <family val="2"/>
      </rPr>
      <t xml:space="preserve">ISN staff will provide slides on ISN which are required to be presented at the meeting. You are the voice of ISN and you play a key role in promoting the ISN network and activities to the local communities. </t>
    </r>
    <r>
      <rPr>
        <i/>
        <sz val="12"/>
        <rFont val="Calibri"/>
        <family val="2"/>
      </rPr>
      <t xml:space="preserve">
</t>
    </r>
    <r>
      <rPr>
        <b/>
        <i/>
        <sz val="12"/>
        <color rgb="FFFF0000"/>
        <rFont val="Calibri"/>
        <family val="2"/>
      </rPr>
      <t xml:space="preserve">
Please attach scientitic program when submitting the application (include all names of invited speakers, titles of talks, schedules and activities, even if tentative).</t>
    </r>
  </si>
  <si>
    <t>Acid Base Disorders</t>
  </si>
  <si>
    <t>Acute Kidney Injury</t>
  </si>
  <si>
    <t>Anemia, Iron and Trace Elements</t>
  </si>
  <si>
    <t>Basic Science</t>
  </si>
  <si>
    <t>Chronic Kidney Disease</t>
  </si>
  <si>
    <t>Clinical Nephrology</t>
  </si>
  <si>
    <t>Conservative/Palliative Care for ESKD</t>
  </si>
  <si>
    <t>Critical Care Nephrology</t>
  </si>
  <si>
    <t>Diabetes</t>
  </si>
  <si>
    <t>End-of-Life Care</t>
  </si>
  <si>
    <t>Fluid and Electrocytes</t>
  </si>
  <si>
    <t>Glomerular Diseases</t>
  </si>
  <si>
    <t>Healthcare Policy</t>
  </si>
  <si>
    <t>Hypertension</t>
  </si>
  <si>
    <t>Imaging</t>
  </si>
  <si>
    <t>Intoxication/Poisoning</t>
  </si>
  <si>
    <t>Kidney Stones</t>
  </si>
  <si>
    <t>Mineral and Bone Disorders</t>
  </si>
  <si>
    <t>Nutrition and Hydration</t>
  </si>
  <si>
    <t>Obstetrics and Pregnancy</t>
  </si>
  <si>
    <t>Pharmacology</t>
  </si>
  <si>
    <t>Research Methodology and Mentorship</t>
  </si>
  <si>
    <t>Systemic Disease</t>
  </si>
  <si>
    <r>
      <t xml:space="preserve">
Guarantee to use ISN logo only after approved request
</t>
    </r>
    <r>
      <rPr>
        <i/>
        <sz val="11"/>
        <color theme="1" tint="0.34998626667073579"/>
        <rFont val="Calibri"/>
        <family val="2"/>
      </rPr>
      <t xml:space="preserve">I hereby certify that I will include ISN logo on event materials (including websites) only AFTER the application has been approved and is to be used specifically for the sponsored event only. In addition, the following statement should accompany the logo: </t>
    </r>
    <r>
      <rPr>
        <i/>
        <u/>
        <sz val="11"/>
        <color theme="1" tint="0.34998626667073579"/>
        <rFont val="Calibri"/>
        <family val="2"/>
      </rPr>
      <t>ISN’s endorsement is for the promotion of education in general, therefore the specific content of the event/course is the responsibility of the organizer.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</si>
</sst>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quot;$&quot;#,##0.00\)"/>
    <numFmt numFmtId="165" formatCode="_(* #,##0_);_(* \(#,##0\);_(* &quot;-&quot;_);_(@_)"/>
    <numFmt numFmtId="166" formatCode="[&lt;=9999999]###\-####;\(###\)\ ###\-####"/>
    <numFmt numFmtId="167" formatCode=";;;"/>
    <numFmt numFmtId="168" formatCode="m/d/yyyy;@"/>
  </numFmts>
  <fonts count="40">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b/>
      <sz val="12"/>
      <color theme="1" tint="0.34998626667073579"/>
      <name val="Calibri"/>
      <family val="2"/>
    </font>
    <font>
      <sz val="11"/>
      <color rgb="FF000000"/>
      <name val="Calibri"/>
      <family val="2"/>
    </font>
    <font>
      <b/>
      <sz val="22"/>
      <color theme="1" tint="0.34998626667073579"/>
      <name val="Calibri"/>
      <family val="2"/>
    </font>
    <font>
      <b/>
      <sz val="10"/>
      <color theme="1" tint="0.34998626667073579"/>
      <name val="Calibri"/>
      <family val="2"/>
    </font>
    <font>
      <sz val="11"/>
      <color theme="1" tint="0.34998626667073579"/>
      <name val="Calibri"/>
      <family val="2"/>
    </font>
    <font>
      <sz val="10"/>
      <color theme="1" tint="0.34998626667073579"/>
      <name val="Calibri"/>
      <family val="2"/>
    </font>
    <font>
      <b/>
      <i/>
      <sz val="11"/>
      <color theme="1" tint="0.34998626667073579"/>
      <name val="Calibri"/>
      <family val="2"/>
    </font>
    <font>
      <b/>
      <sz val="15"/>
      <color theme="1" tint="0.34998626667073579"/>
      <name val="Calibri"/>
      <family val="2"/>
    </font>
    <font>
      <b/>
      <i/>
      <u/>
      <sz val="11"/>
      <color theme="1" tint="0.34998626667073579"/>
      <name val="Calibri Light"/>
      <family val="2"/>
    </font>
    <font>
      <sz val="11"/>
      <color theme="1" tint="0.34998626667073579"/>
      <name val="Calibri Light"/>
      <family val="2"/>
    </font>
    <font>
      <sz val="9"/>
      <color theme="1" tint="0.34998626667073579"/>
      <name val="Calibri"/>
      <family val="2"/>
    </font>
    <font>
      <b/>
      <u/>
      <sz val="12"/>
      <color theme="1" tint="0.34998626667073579"/>
      <name val="Calibri"/>
      <family val="2"/>
    </font>
    <font>
      <b/>
      <i/>
      <u/>
      <sz val="11"/>
      <color rgb="FF595959"/>
      <name val="Calibri Light"/>
      <family val="2"/>
    </font>
    <font>
      <sz val="11"/>
      <color rgb="FF595959"/>
      <name val="Calibri Light"/>
      <family val="2"/>
    </font>
    <font>
      <b/>
      <sz val="11"/>
      <color rgb="FF595959"/>
      <name val="Wingdings"/>
      <charset val="2"/>
    </font>
    <font>
      <b/>
      <sz val="11"/>
      <color rgb="FF595959"/>
      <name val="Calibri Light"/>
      <family val="2"/>
    </font>
    <font>
      <b/>
      <i/>
      <sz val="11"/>
      <color rgb="FF595959"/>
      <name val="Calibri"/>
      <family val="2"/>
    </font>
    <font>
      <i/>
      <sz val="11"/>
      <color rgb="FF595959"/>
      <name val="Calibri"/>
      <family val="2"/>
    </font>
    <font>
      <i/>
      <u/>
      <sz val="11"/>
      <color rgb="FF00B0F0"/>
      <name val="Calibri"/>
      <family val="2"/>
    </font>
    <font>
      <i/>
      <sz val="11"/>
      <color theme="1" tint="0.34998626667073579"/>
      <name val="Calibri"/>
      <family val="2"/>
    </font>
    <font>
      <b/>
      <u/>
      <sz val="12"/>
      <color rgb="FF00B0F0"/>
      <name val="Calibri"/>
      <family val="2"/>
    </font>
    <font>
      <b/>
      <i/>
      <sz val="11"/>
      <color rgb="FF00B0F0"/>
      <name val="Calibri"/>
      <family val="2"/>
    </font>
    <font>
      <i/>
      <u/>
      <sz val="11"/>
      <color theme="1" tint="0.34998626667073579"/>
      <name val="Calibri"/>
      <family val="2"/>
    </font>
    <font>
      <sz val="8"/>
      <color rgb="FF000000"/>
      <name val="Segoe UI"/>
      <family val="2"/>
    </font>
    <font>
      <b/>
      <sz val="11"/>
      <color rgb="FF595959"/>
      <name val="Calibri Light"/>
      <family val="2"/>
      <charset val="2"/>
    </font>
    <font>
      <b/>
      <i/>
      <sz val="12"/>
      <color rgb="FFFF0000"/>
      <name val="Calibri"/>
      <family val="2"/>
    </font>
    <font>
      <b/>
      <i/>
      <sz val="12"/>
      <name val="Calibri"/>
      <family val="2"/>
    </font>
    <font>
      <i/>
      <sz val="12"/>
      <name val="Calibri"/>
      <family val="2"/>
    </font>
    <font>
      <b/>
      <sz val="12"/>
      <color rgb="FFFF0000"/>
      <name val="Calibri"/>
      <family val="2"/>
    </font>
  </fonts>
  <fills count="3">
    <fill>
      <patternFill patternType="none"/>
    </fill>
    <fill>
      <patternFill patternType="gray125"/>
    </fill>
    <fill>
      <patternFill patternType="solid">
        <fgColor theme="0" tint="-0.14996795556505021"/>
        <bgColor indexed="64"/>
      </patternFill>
    </fill>
  </fills>
  <borders count="16">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rgb="FFA3A3A3"/>
      </left>
      <right style="medium">
        <color rgb="FFA3A3A3"/>
      </right>
      <top style="medium">
        <color rgb="FFA3A3A3"/>
      </top>
      <bottom style="medium">
        <color rgb="FFA3A3A3"/>
      </bottom>
      <diagonal/>
    </border>
    <border>
      <left/>
      <right/>
      <top style="thick">
        <color theme="4"/>
      </top>
      <bottom style="thin">
        <color indexed="64"/>
      </bottom>
      <diagonal/>
    </border>
    <border>
      <left/>
      <right/>
      <top style="thin">
        <color auto="1"/>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22">
    <xf numFmtId="0" fontId="0" fillId="0" borderId="0">
      <alignment horizontal="left" wrapText="1"/>
    </xf>
    <xf numFmtId="0" fontId="3" fillId="0" borderId="2" applyNumberFormat="0" applyFill="0" applyProtection="0">
      <alignment vertical="center"/>
    </xf>
    <xf numFmtId="0" fontId="4" fillId="0" borderId="0" applyNumberFormat="0" applyFill="0" applyBorder="0" applyProtection="0"/>
    <xf numFmtId="0" fontId="9" fillId="0" borderId="2">
      <alignment horizontal="left"/>
    </xf>
    <xf numFmtId="0" fontId="7" fillId="0" borderId="3">
      <alignment horizontal="left"/>
    </xf>
    <xf numFmtId="0" fontId="6" fillId="0" borderId="0" applyNumberFormat="0" applyFill="0" applyBorder="0" applyAlignment="0" applyProtection="0"/>
    <xf numFmtId="0" fontId="6" fillId="0" borderId="0" applyNumberFormat="0" applyFill="0" applyBorder="0" applyAlignment="0" applyProtection="0"/>
    <xf numFmtId="37" fontId="6" fillId="0" borderId="0" applyFont="0" applyFill="0" applyBorder="0" applyProtection="0">
      <alignment horizontal="left"/>
    </xf>
    <xf numFmtId="165" fontId="6" fillId="0" borderId="0" applyFont="0" applyFill="0" applyBorder="0" applyAlignment="0" applyProtection="0"/>
    <xf numFmtId="164" fontId="6" fillId="0" borderId="0" applyFont="0" applyFill="0" applyBorder="0" applyProtection="0">
      <alignment horizontal="right"/>
    </xf>
    <xf numFmtId="164" fontId="5" fillId="2" borderId="1" applyAlignment="0" applyProtection="0"/>
    <xf numFmtId="10" fontId="6" fillId="0" borderId="0" applyFont="0" applyFill="0" applyBorder="0" applyProtection="0">
      <alignment horizontal="right"/>
    </xf>
    <xf numFmtId="0" fontId="6" fillId="0" borderId="0" applyNumberFormat="0" applyFont="0" applyFill="0" applyBorder="0">
      <alignment horizontal="right" wrapText="1" indent="1"/>
    </xf>
    <xf numFmtId="0" fontId="6" fillId="0" borderId="0">
      <alignment horizontal="left" vertical="top" wrapText="1"/>
    </xf>
    <xf numFmtId="0" fontId="5" fillId="0" borderId="0">
      <alignment horizontal="right" indent="1"/>
    </xf>
    <xf numFmtId="166" fontId="6" fillId="0" borderId="0" applyFont="0" applyFill="0" applyBorder="0" applyAlignment="0">
      <alignment horizontal="left" wrapText="1"/>
    </xf>
    <xf numFmtId="14" fontId="6" fillId="0" borderId="0" applyFont="0" applyFill="0" applyBorder="0" applyAlignment="0">
      <alignment horizontal="left" wrapText="1"/>
    </xf>
    <xf numFmtId="0" fontId="8" fillId="0" borderId="1" applyNumberFormat="0" applyFont="0" applyFill="0" applyAlignment="0" applyProtection="0"/>
    <xf numFmtId="0" fontId="10" fillId="0" borderId="0" applyNumberFormat="0" applyFill="0" applyBorder="0" applyAlignment="0" applyProtection="0"/>
    <xf numFmtId="0" fontId="6" fillId="0" borderId="5" applyNumberFormat="0" applyProtection="0">
      <alignment vertical="top" wrapText="1"/>
    </xf>
    <xf numFmtId="0" fontId="6" fillId="0" borderId="0">
      <alignment horizontal="right" indent="1"/>
    </xf>
    <xf numFmtId="0" fontId="2" fillId="0" borderId="0">
      <alignment horizontal="left" vertical="center" wrapText="1"/>
    </xf>
  </cellStyleXfs>
  <cellXfs count="69">
    <xf numFmtId="0" fontId="0" fillId="0" borderId="0" xfId="0">
      <alignment horizontal="left" wrapText="1"/>
    </xf>
    <xf numFmtId="0" fontId="3" fillId="0" borderId="2" xfId="1">
      <alignment vertical="center"/>
    </xf>
    <xf numFmtId="0" fontId="9" fillId="0" borderId="2" xfId="3">
      <alignment horizontal="left"/>
    </xf>
    <xf numFmtId="0" fontId="10" fillId="0" borderId="0" xfId="18"/>
    <xf numFmtId="167" fontId="1" fillId="0" borderId="0" xfId="21" applyNumberFormat="1" applyFont="1" applyAlignment="1">
      <alignment vertical="center" wrapText="1"/>
    </xf>
    <xf numFmtId="0" fontId="12" fillId="0" borderId="6" xfId="0" applyFont="1" applyBorder="1" applyAlignment="1">
      <alignment horizontal="left" vertical="center" wrapText="1"/>
    </xf>
    <xf numFmtId="0" fontId="13" fillId="0" borderId="2" xfId="1" applyFont="1">
      <alignment vertical="center"/>
    </xf>
    <xf numFmtId="0" fontId="16" fillId="0" borderId="0" xfId="0" applyFont="1">
      <alignment horizontal="left" wrapText="1"/>
    </xf>
    <xf numFmtId="0" fontId="11" fillId="0" borderId="2" xfId="3" applyFont="1">
      <alignment horizontal="left"/>
    </xf>
    <xf numFmtId="0" fontId="17" fillId="0" borderId="0" xfId="0" applyFont="1">
      <alignment horizontal="left" wrapText="1"/>
    </xf>
    <xf numFmtId="0" fontId="9" fillId="0" borderId="0" xfId="3" applyBorder="1">
      <alignment horizontal="left"/>
    </xf>
    <xf numFmtId="0" fontId="17" fillId="0" borderId="0" xfId="0" applyFont="1" applyAlignment="1">
      <alignment horizontal="center" wrapText="1"/>
    </xf>
    <xf numFmtId="0" fontId="17" fillId="0" borderId="9" xfId="0" applyFont="1" applyBorder="1">
      <alignment horizontal="left" wrapText="1"/>
    </xf>
    <xf numFmtId="0" fontId="17" fillId="0" borderId="10" xfId="0" applyFont="1" applyBorder="1">
      <alignment horizontal="left" wrapText="1"/>
    </xf>
    <xf numFmtId="0" fontId="15" fillId="0" borderId="0" xfId="0" applyFont="1">
      <alignment horizontal="left" wrapText="1"/>
    </xf>
    <xf numFmtId="0" fontId="15" fillId="0" borderId="0" xfId="17" applyFont="1" applyBorder="1" applyAlignment="1">
      <alignment horizontal="left" wrapText="1"/>
    </xf>
    <xf numFmtId="0" fontId="15" fillId="0" borderId="0" xfId="17" applyFont="1" applyFill="1" applyBorder="1" applyAlignment="1">
      <alignment horizontal="left" wrapText="1"/>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21" fillId="0" borderId="0" xfId="0" applyFont="1" applyAlignment="1">
      <alignment horizontal="left" vertical="center" wrapText="1"/>
    </xf>
    <xf numFmtId="0" fontId="12" fillId="0" borderId="0" xfId="0" applyFont="1" applyAlignment="1">
      <alignment horizontal="left" vertical="center" wrapText="1"/>
    </xf>
    <xf numFmtId="0" fontId="13" fillId="0" borderId="2" xfId="1" applyFont="1" applyAlignment="1">
      <alignment horizontal="left" vertical="center"/>
    </xf>
    <xf numFmtId="0" fontId="17" fillId="0" borderId="14" xfId="0" applyFont="1" applyBorder="1">
      <alignment horizontal="left" wrapText="1"/>
    </xf>
    <xf numFmtId="0" fontId="6" fillId="0" borderId="0" xfId="19" applyBorder="1">
      <alignment vertical="top" wrapText="1"/>
    </xf>
    <xf numFmtId="49" fontId="15" fillId="0" borderId="1" xfId="17" applyNumberFormat="1" applyFont="1" applyAlignment="1" applyProtection="1">
      <alignment horizontal="left" wrapText="1"/>
      <protection locked="0"/>
    </xf>
    <xf numFmtId="168" fontId="15" fillId="0" borderId="1" xfId="17" applyNumberFormat="1" applyFont="1" applyAlignment="1" applyProtection="1">
      <alignment horizontal="left" wrapText="1"/>
      <protection locked="0"/>
    </xf>
    <xf numFmtId="0" fontId="15" fillId="0" borderId="1" xfId="17" applyFont="1" applyFill="1" applyAlignment="1" applyProtection="1">
      <alignment horizontal="left" wrapText="1"/>
      <protection locked="0"/>
    </xf>
    <xf numFmtId="166" fontId="15" fillId="0" borderId="1" xfId="17" applyNumberFormat="1" applyFont="1" applyAlignment="1" applyProtection="1">
      <alignment horizontal="left" wrapText="1"/>
      <protection locked="0"/>
    </xf>
    <xf numFmtId="1" fontId="15" fillId="0" borderId="1" xfId="17" applyNumberFormat="1" applyFont="1" applyFill="1" applyAlignment="1" applyProtection="1">
      <alignment horizontal="left" wrapText="1"/>
      <protection locked="0"/>
    </xf>
    <xf numFmtId="0" fontId="15" fillId="0" borderId="1" xfId="0" applyFont="1" applyBorder="1" applyProtection="1">
      <alignment horizontal="left" wrapText="1"/>
      <protection locked="0"/>
    </xf>
    <xf numFmtId="0" fontId="15" fillId="0" borderId="8" xfId="0" applyFont="1" applyBorder="1" applyProtection="1">
      <alignment horizontal="left" wrapText="1"/>
      <protection locked="0"/>
    </xf>
    <xf numFmtId="49" fontId="15" fillId="0" borderId="8" xfId="0" applyNumberFormat="1" applyFont="1" applyBorder="1" applyProtection="1">
      <alignment horizontal="left" wrapText="1"/>
      <protection locked="0"/>
    </xf>
    <xf numFmtId="0" fontId="17" fillId="0" borderId="11" xfId="0" applyFont="1" applyBorder="1" applyProtection="1">
      <alignment horizontal="left" wrapText="1"/>
      <protection locked="0"/>
    </xf>
    <xf numFmtId="0" fontId="17" fillId="0" borderId="12" xfId="0" applyFont="1" applyBorder="1" applyProtection="1">
      <alignment horizontal="left" wrapText="1"/>
      <protection locked="0"/>
    </xf>
    <xf numFmtId="0" fontId="17" fillId="0" borderId="13" xfId="0" applyFont="1" applyBorder="1" applyAlignment="1" applyProtection="1">
      <alignment horizontal="center" wrapText="1"/>
      <protection locked="0"/>
    </xf>
    <xf numFmtId="0" fontId="17" fillId="0" borderId="14" xfId="0" applyFont="1" applyBorder="1" applyAlignment="1" applyProtection="1">
      <alignment horizontal="center" wrapText="1"/>
      <protection locked="0"/>
    </xf>
    <xf numFmtId="0" fontId="17" fillId="0" borderId="13" xfId="0" applyFont="1" applyBorder="1" applyProtection="1">
      <alignment horizontal="left" wrapText="1"/>
      <protection locked="0"/>
    </xf>
    <xf numFmtId="168" fontId="15" fillId="0" borderId="1" xfId="0" applyNumberFormat="1" applyFont="1" applyBorder="1" applyProtection="1">
      <alignment horizontal="left" wrapText="1"/>
      <protection locked="0"/>
    </xf>
    <xf numFmtId="0" fontId="23" fillId="0" borderId="0" xfId="0" applyFont="1" applyAlignment="1">
      <alignment horizontal="justify" vertical="center" wrapText="1"/>
    </xf>
    <xf numFmtId="49" fontId="15" fillId="0" borderId="0" xfId="17" applyNumberFormat="1" applyFont="1" applyBorder="1" applyAlignment="1" applyProtection="1">
      <alignment horizontal="left" wrapText="1"/>
      <protection locked="0"/>
    </xf>
    <xf numFmtId="0" fontId="11" fillId="0" borderId="0" xfId="3" applyFont="1" applyBorder="1">
      <alignment horizontal="left"/>
    </xf>
    <xf numFmtId="0" fontId="30" fillId="0" borderId="0" xfId="0" applyFont="1">
      <alignment horizontal="left" wrapText="1"/>
    </xf>
    <xf numFmtId="0" fontId="15" fillId="0" borderId="0" xfId="0" applyFont="1" applyProtection="1">
      <alignment horizontal="left" wrapText="1"/>
      <protection locked="0"/>
    </xf>
    <xf numFmtId="0" fontId="17" fillId="0" borderId="0" xfId="0" applyFont="1" applyAlignment="1">
      <alignment vertical="center" wrapText="1"/>
    </xf>
    <xf numFmtId="0" fontId="17" fillId="0" borderId="4" xfId="0" applyFont="1" applyBorder="1" applyAlignment="1">
      <alignment vertical="center" wrapText="1"/>
    </xf>
    <xf numFmtId="0" fontId="35" fillId="0" borderId="0" xfId="0" applyFont="1" applyAlignment="1">
      <alignment horizontal="left" vertical="center" wrapText="1"/>
    </xf>
    <xf numFmtId="0" fontId="4" fillId="0" borderId="0" xfId="2" applyBorder="1"/>
    <xf numFmtId="0" fontId="18" fillId="0" borderId="2" xfId="1" applyFont="1">
      <alignment vertical="center"/>
    </xf>
    <xf numFmtId="0" fontId="17" fillId="0" borderId="4" xfId="0" applyFont="1" applyBorder="1">
      <alignment horizontal="left" wrapText="1"/>
    </xf>
    <xf numFmtId="0" fontId="36" fillId="0" borderId="0" xfId="13" applyFont="1" applyAlignment="1" applyProtection="1">
      <alignment horizontal="center" vertical="top" wrapText="1"/>
      <protection locked="0"/>
    </xf>
    <xf numFmtId="0" fontId="39" fillId="0" borderId="0" xfId="13" applyFont="1" applyAlignment="1" applyProtection="1">
      <alignment horizontal="center" vertical="top" wrapText="1"/>
      <protection locked="0"/>
    </xf>
    <xf numFmtId="0" fontId="11" fillId="0" borderId="4" xfId="1" applyFont="1" applyBorder="1" applyAlignment="1">
      <alignment horizontal="center" vertical="center" wrapText="1"/>
    </xf>
    <xf numFmtId="49" fontId="15" fillId="0" borderId="8" xfId="17" applyNumberFormat="1" applyFont="1" applyBorder="1" applyAlignment="1" applyProtection="1">
      <alignment horizontal="left" wrapText="1"/>
      <protection locked="0"/>
    </xf>
    <xf numFmtId="0" fontId="17" fillId="0" borderId="1" xfId="0" applyFont="1" applyBorder="1" applyProtection="1">
      <alignment horizontal="left" wrapText="1"/>
      <protection locked="0"/>
    </xf>
    <xf numFmtId="0" fontId="36" fillId="0" borderId="0" xfId="0" applyFont="1" applyAlignment="1">
      <alignment horizontal="center" wrapText="1"/>
    </xf>
    <xf numFmtId="0" fontId="15" fillId="0" borderId="8" xfId="17" applyFont="1" applyBorder="1" applyAlignment="1" applyProtection="1">
      <alignment horizontal="left" wrapText="1"/>
      <protection locked="0"/>
    </xf>
    <xf numFmtId="0" fontId="17" fillId="0" borderId="4" xfId="0" applyFont="1" applyBorder="1" applyAlignment="1">
      <alignment vertical="top" wrapText="1"/>
    </xf>
    <xf numFmtId="0" fontId="17" fillId="0" borderId="0" xfId="0" applyFont="1" applyAlignment="1">
      <alignment horizontal="left" vertical="top" wrapText="1"/>
    </xf>
    <xf numFmtId="0" fontId="0" fillId="0" borderId="0" xfId="0" applyAlignment="1">
      <alignment horizontal="center"/>
    </xf>
    <xf numFmtId="0" fontId="7" fillId="0" borderId="0" xfId="4" applyBorder="1">
      <alignment horizontal="left"/>
    </xf>
    <xf numFmtId="14" fontId="0" fillId="0" borderId="0" xfId="16" applyFont="1" applyBorder="1" applyAlignment="1">
      <alignment horizontal="left" wrapText="1"/>
    </xf>
    <xf numFmtId="0" fontId="17" fillId="0" borderId="0" xfId="0" applyFont="1">
      <alignment horizontal="left" wrapText="1"/>
    </xf>
    <xf numFmtId="0" fontId="15" fillId="0" borderId="1" xfId="0" applyFont="1" applyBorder="1" applyProtection="1">
      <alignment horizontal="left" wrapText="1"/>
      <protection locked="0"/>
    </xf>
    <xf numFmtId="49" fontId="15" fillId="0" borderId="7"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49" fontId="15" fillId="0" borderId="1" xfId="17" applyNumberFormat="1" applyFont="1" applyAlignment="1" applyProtection="1">
      <alignment horizontal="left" wrapText="1"/>
      <protection locked="0"/>
    </xf>
    <xf numFmtId="49" fontId="15" fillId="0" borderId="15" xfId="17" applyNumberFormat="1" applyFont="1" applyBorder="1" applyAlignment="1" applyProtection="1">
      <alignment horizontal="left" wrapText="1"/>
      <protection locked="0"/>
    </xf>
    <xf numFmtId="49" fontId="15" fillId="0" borderId="1" xfId="0" applyNumberFormat="1" applyFont="1" applyBorder="1" applyAlignment="1" applyProtection="1">
      <alignment horizontal="left" vertical="center" wrapText="1"/>
      <protection locked="0"/>
    </xf>
    <xf numFmtId="0" fontId="4" fillId="0" borderId="4" xfId="2" applyBorder="1"/>
  </cellXfs>
  <cellStyles count="22">
    <cellStyle name="Comma" xfId="7" builtinId="3" customBuiltin="1"/>
    <cellStyle name="Comma [0]" xfId="8" builtinId="6" customBuiltin="1"/>
    <cellStyle name="Currency" xfId="9" builtinId="4" customBuiltin="1"/>
    <cellStyle name="Currency [0]" xfId="10" builtinId="7" customBuiltin="1"/>
    <cellStyle name="Date" xfId="16" xr:uid="{00000000-0005-0000-0000-000004000000}"/>
    <cellStyle name="Explanatory Text" xfId="13" builtinId="53" customBuiltin="1"/>
    <cellStyle name="Followed Hyperlink" xfId="6" builtinId="9" customBuiltin="1"/>
    <cellStyle name="Heading 1" xfId="2" builtinId="16" customBuiltin="1"/>
    <cellStyle name="Heading 2" xfId="3" builtinId="17" customBuiltin="1"/>
    <cellStyle name="Heading 3" xfId="4" builtinId="18" customBuiltin="1"/>
    <cellStyle name="Heading 4" xfId="18" builtinId="19"/>
    <cellStyle name="Hyperlink" xfId="5" builtinId="8" customBuiltin="1"/>
    <cellStyle name="Input" xfId="17" builtinId="20" customBuiltin="1"/>
    <cellStyle name="Normal" xfId="0" builtinId="0" customBuiltin="1"/>
    <cellStyle name="Note" xfId="19" builtinId="10" customBuiltin="1"/>
    <cellStyle name="Percent" xfId="11" builtinId="5" customBuiltin="1"/>
    <cellStyle name="Phone" xfId="15" xr:uid="{00000000-0005-0000-0000-000010000000}"/>
    <cellStyle name="Tax rate label" xfId="20" xr:uid="{00000000-0005-0000-0000-000011000000}"/>
    <cellStyle name="Title" xfId="1" builtinId="15" customBuiltin="1"/>
    <cellStyle name="Total" xfId="14" builtinId="25" customBuiltin="1"/>
    <cellStyle name="Warning Text" xfId="12" builtinId="11" customBuiltin="1"/>
    <cellStyle name="z Hidden Text" xfId="21" xr:uid="{00000000-0005-0000-0000-000015000000}"/>
  </cellStyles>
  <dxfs count="22">
    <dxf>
      <font>
        <b/>
        <i/>
        <strike val="0"/>
        <condense val="0"/>
        <extend val="0"/>
        <outline val="0"/>
        <shadow val="0"/>
        <u val="none"/>
        <vertAlign val="baseline"/>
        <sz val="11"/>
        <color theme="1" tint="0.34998626667073579"/>
        <name val="Calibri"/>
        <scheme val="none"/>
      </font>
      <alignment horizontal="left" vertical="bottom" textRotation="0" wrapText="1" indent="0" justifyLastLine="0" shrinkToFit="0" readingOrder="0"/>
      <border diagonalUp="0" diagonalDown="0">
        <left style="thin">
          <color indexed="64"/>
        </left>
        <right/>
        <top style="thin">
          <color indexed="64"/>
        </top>
        <bottom/>
        <vertical/>
        <horizontal/>
      </border>
      <protection locked="0" hidden="0"/>
    </dxf>
    <dxf>
      <font>
        <b/>
        <i/>
        <strike val="0"/>
        <condense val="0"/>
        <extend val="0"/>
        <outline val="0"/>
        <shadow val="0"/>
        <u val="none"/>
        <vertAlign val="baseline"/>
        <sz val="11"/>
        <color theme="1" tint="0.34998626667073579"/>
        <name val="Calibri"/>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strike val="0"/>
        <condense val="0"/>
        <extend val="0"/>
        <outline val="0"/>
        <shadow val="0"/>
        <u val="none"/>
        <vertAlign val="baseline"/>
        <sz val="11"/>
        <color theme="1" tint="0.34998626667073579"/>
        <name val="Calibri"/>
        <scheme val="none"/>
      </font>
      <alignment horizontal="center" vertical="bottom" textRotation="0" wrapText="1" indent="0" justifyLastLine="0" shrinkToFit="0" readingOrder="0"/>
      <border diagonalUp="0" diagonalDown="0">
        <left style="thin">
          <color indexed="64"/>
        </left>
        <right/>
        <top style="thin">
          <color indexed="64"/>
        </top>
        <bottom/>
        <vertical/>
        <horizontal/>
      </border>
      <protection locked="0" hidden="0"/>
    </dxf>
    <dxf>
      <font>
        <b/>
        <i/>
        <strike val="0"/>
        <condense val="0"/>
        <extend val="0"/>
        <outline val="0"/>
        <shadow val="0"/>
        <u val="none"/>
        <vertAlign val="baseline"/>
        <sz val="11"/>
        <color theme="1" tint="0.34998626667073579"/>
        <name val="Calibri"/>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i/>
        <strike val="0"/>
        <condense val="0"/>
        <extend val="0"/>
        <outline val="0"/>
        <shadow val="0"/>
        <u val="none"/>
        <vertAlign val="baseline"/>
        <sz val="11"/>
        <color theme="1" tint="0.34998626667073579"/>
        <name val="Calibri"/>
        <scheme val="none"/>
      </font>
      <border diagonalUp="0" diagonalDown="0">
        <left/>
        <right style="thin">
          <color indexed="64"/>
        </right>
        <top style="thin">
          <color indexed="64"/>
        </top>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ill>
        <patternFill>
          <bgColor rgb="FFFF0000"/>
        </patternFill>
      </fill>
    </dxf>
    <dxf>
      <fill>
        <patternFill patternType="solid">
          <fgColor theme="0" tint="-0.14999847407452621"/>
          <bgColor theme="0" tint="-0.14999847407452621"/>
        </patternFill>
      </fill>
    </dxf>
    <dxf>
      <fill>
        <patternFill patternType="none">
          <fgColor auto="1"/>
          <bgColor auto="1"/>
        </patternFill>
      </fill>
      <border>
        <top style="thin">
          <color theme="0" tint="-0.24994659260841701"/>
        </top>
        <bottom style="thin">
          <color theme="0" tint="-0.24994659260841701"/>
        </bottom>
      </border>
    </dxf>
    <dxf>
      <font>
        <b/>
        <color theme="1"/>
      </font>
    </dxf>
    <dxf>
      <font>
        <b/>
        <color theme="1"/>
      </font>
    </dxf>
    <dxf>
      <font>
        <b/>
        <color theme="1"/>
      </font>
      <border>
        <top style="thin">
          <color theme="1"/>
        </top>
        <bottom style="thin">
          <color theme="1"/>
        </bottom>
      </border>
    </dxf>
    <dxf>
      <font>
        <b/>
        <color theme="1"/>
      </font>
      <border>
        <bottom style="thin">
          <color theme="1"/>
        </bottom>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border>
        <top style="thin">
          <color theme="0" tint="-0.24994659260841701"/>
        </top>
        <bottom style="thin">
          <color theme="0" tint="-0.24994659260841701"/>
        </bottom>
        <horizontal style="thin">
          <color theme="0" tint="-0.24994659260841701"/>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s>
  <tableStyles count="2" defaultTableStyle="ConstructionBidSheet_table1" defaultPivotStyle="PivotStyleLight16">
    <tableStyle name="ConstructionBidSheet_table1" pivot="0" count="6" xr9:uid="{00000000-0011-0000-FFFF-FFFF00000000}">
      <tableStyleElement type="headerRow" dxfId="21"/>
      <tableStyleElement type="totalRow" dxfId="20"/>
      <tableStyleElement type="lastColumn" dxfId="19"/>
      <tableStyleElement type="firstRowStripe" dxfId="18"/>
      <tableStyleElement type="lastHeaderCell" dxfId="17"/>
      <tableStyleElement type="lastTotalCell" dxfId="16"/>
    </tableStyle>
    <tableStyle name="Cost" pivot="0" count="6" xr9:uid="{00000000-0011-0000-FFFF-FFFF01000000}">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hyperlink" Target="https://www.theisn.org/initiatives/declaration-of-istanbul-dicg/" TargetMode="External"/><Relationship Id="rId2" Type="http://schemas.openxmlformats.org/officeDocument/2006/relationships/hyperlink" Target="https://www.theisn.org/in-action/grants/educational-ambassadors/" TargetMode="External"/><Relationship Id="rId1" Type="http://schemas.openxmlformats.org/officeDocument/2006/relationships/image" Target="../media/image2.png"/><Relationship Id="rId6" Type="http://schemas.openxmlformats.org/officeDocument/2006/relationships/hyperlink" Target="https://www.theisn.org/wp-content/uploads/2024/05/CME-Guidelines_2024.pdf" TargetMode="External"/><Relationship Id="rId5" Type="http://schemas.openxmlformats.org/officeDocument/2006/relationships/hyperlink" Target="https://www.theisn.org/in-action/grants/continuing-medical-education/" TargetMode="External"/><Relationship Id="rId4" Type="http://schemas.openxmlformats.org/officeDocument/2006/relationships/hyperlink" Target="https://www.theisn.org/in-action/events/endorsements-and-grants/#endorsed-meetings"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1057275</xdr:colOff>
      <xdr:row>0</xdr:row>
      <xdr:rowOff>95250</xdr:rowOff>
    </xdr:from>
    <xdr:to>
      <xdr:col>5</xdr:col>
      <xdr:colOff>2133465</xdr:colOff>
      <xdr:row>0</xdr:row>
      <xdr:rowOff>714375</xdr:rowOff>
    </xdr:to>
    <xdr:pic>
      <xdr:nvPicPr>
        <xdr:cNvPr id="2" name="Logo Placeholder" descr="Logo placehol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9425" y="95250"/>
          <a:ext cx="1076190" cy="619125"/>
        </a:xfrm>
        <a:prstGeom prst="rect">
          <a:avLst/>
        </a:prstGeom>
      </xdr:spPr>
    </xdr:pic>
    <xdr:clientData/>
  </xdr:twoCellAnchor>
  <xdr:twoCellAnchor>
    <xdr:from>
      <xdr:col>4</xdr:col>
      <xdr:colOff>866775</xdr:colOff>
      <xdr:row>25</xdr:row>
      <xdr:rowOff>1638300</xdr:rowOff>
    </xdr:from>
    <xdr:to>
      <xdr:col>5</xdr:col>
      <xdr:colOff>1676400</xdr:colOff>
      <xdr:row>25</xdr:row>
      <xdr:rowOff>1952625</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5695950" y="16344900"/>
          <a:ext cx="2381250" cy="314325"/>
        </a:xfrm>
        <a:prstGeom prst="rect">
          <a:avLst/>
        </a:prstGeom>
        <a:noFill/>
        <a:ln w="28575">
          <a:no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US" sz="1000" b="1">
            <a:ln>
              <a:noFill/>
            </a:ln>
            <a:noFill/>
          </a:endParaRPr>
        </a:p>
      </xdr:txBody>
    </xdr:sp>
    <xdr:clientData/>
  </xdr:twoCellAnchor>
  <xdr:twoCellAnchor editAs="oneCell">
    <xdr:from>
      <xdr:col>5</xdr:col>
      <xdr:colOff>91440</xdr:colOff>
      <xdr:row>0</xdr:row>
      <xdr:rowOff>0</xdr:rowOff>
    </xdr:from>
    <xdr:to>
      <xdr:col>5</xdr:col>
      <xdr:colOff>2306003</xdr:colOff>
      <xdr:row>0</xdr:row>
      <xdr:rowOff>1037210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83680" y="0"/>
          <a:ext cx="2209801" cy="1032448"/>
        </a:xfrm>
        <a:prstGeom prst="rect">
          <a:avLst/>
        </a:prstGeom>
      </xdr:spPr>
    </xdr:pic>
    <xdr:clientData/>
  </xdr:twoCellAnchor>
  <xdr:twoCellAnchor>
    <xdr:from>
      <xdr:col>4</xdr:col>
      <xdr:colOff>866775</xdr:colOff>
      <xdr:row>22</xdr:row>
      <xdr:rowOff>0</xdr:rowOff>
    </xdr:from>
    <xdr:to>
      <xdr:col>5</xdr:col>
      <xdr:colOff>1676400</xdr:colOff>
      <xdr:row>22</xdr:row>
      <xdr:rowOff>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5695950" y="18821400"/>
          <a:ext cx="2381250" cy="314325"/>
        </a:xfrm>
        <a:prstGeom prst="rect">
          <a:avLst/>
        </a:prstGeom>
        <a:noFill/>
        <a:ln w="28575">
          <a:no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US" sz="1000" b="1">
            <a:ln>
              <a:noFill/>
            </a:ln>
            <a:noFill/>
          </a:endParaRPr>
        </a:p>
      </xdr:txBody>
    </xdr:sp>
    <xdr:clientData/>
  </xdr:twoCellAnchor>
  <xdr:twoCellAnchor>
    <xdr:from>
      <xdr:col>1</xdr:col>
      <xdr:colOff>238125</xdr:colOff>
      <xdr:row>23</xdr:row>
      <xdr:rowOff>133350</xdr:rowOff>
    </xdr:from>
    <xdr:to>
      <xdr:col>1</xdr:col>
      <xdr:colOff>1433513</xdr:colOff>
      <xdr:row>23</xdr:row>
      <xdr:rowOff>514350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438150" y="15973425"/>
          <a:ext cx="1195388" cy="381000"/>
        </a:xfrm>
        <a:prstGeom prst="rect">
          <a:avLst/>
        </a:prstGeom>
        <a:noFill/>
        <a:ln w="28575">
          <a:no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endParaRPr lang="en-BE" sz="1000" b="1"/>
        </a:p>
      </xdr:txBody>
    </xdr:sp>
    <xdr:clientData/>
  </xdr:twoCellAnchor>
  <xdr:twoCellAnchor>
    <xdr:from>
      <xdr:col>4</xdr:col>
      <xdr:colOff>238125</xdr:colOff>
      <xdr:row>23</xdr:row>
      <xdr:rowOff>23813</xdr:rowOff>
    </xdr:from>
    <xdr:to>
      <xdr:col>5</xdr:col>
      <xdr:colOff>42863</xdr:colOff>
      <xdr:row>24</xdr:row>
      <xdr:rowOff>14287</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5067300" y="15863888"/>
          <a:ext cx="1376363" cy="519112"/>
        </a:xfrm>
        <a:prstGeom prst="rect">
          <a:avLst/>
        </a:prstGeom>
        <a:noFill/>
        <a:ln w="28575">
          <a:no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endParaRPr lang="en-BE" sz="1000" b="1"/>
        </a:p>
      </xdr:txBody>
    </xdr:sp>
    <xdr:clientData/>
  </xdr:twoCellAnchor>
  <mc:AlternateContent xmlns:mc="http://schemas.openxmlformats.org/markup-compatibility/2006">
    <mc:Choice xmlns:a14="http://schemas.microsoft.com/office/drawing/2010/main" Requires="a14">
      <xdr:twoCellAnchor editAs="oneCell">
        <xdr:from>
          <xdr:col>1</xdr:col>
          <xdr:colOff>1538288</xdr:colOff>
          <xdr:row>22</xdr:row>
          <xdr:rowOff>266700</xdr:rowOff>
        </xdr:from>
        <xdr:to>
          <xdr:col>2</xdr:col>
          <xdr:colOff>609600</xdr:colOff>
          <xdr:row>23</xdr:row>
          <xdr:rowOff>14288</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22</xdr:row>
          <xdr:rowOff>319088</xdr:rowOff>
        </xdr:from>
        <xdr:to>
          <xdr:col>2</xdr:col>
          <xdr:colOff>1052513</xdr:colOff>
          <xdr:row>22</xdr:row>
          <xdr:rowOff>557213</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214313</xdr:colOff>
          <xdr:row>22</xdr:row>
          <xdr:rowOff>304800</xdr:rowOff>
        </xdr:from>
        <xdr:to>
          <xdr:col>5</xdr:col>
          <xdr:colOff>685800</xdr:colOff>
          <xdr:row>22</xdr:row>
          <xdr:rowOff>533400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900113</xdr:colOff>
          <xdr:row>22</xdr:row>
          <xdr:rowOff>319088</xdr:rowOff>
        </xdr:from>
        <xdr:to>
          <xdr:col>5</xdr:col>
          <xdr:colOff>1333500</xdr:colOff>
          <xdr:row>22</xdr:row>
          <xdr:rowOff>533400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NO</a:t>
              </a:r>
            </a:p>
          </xdr:txBody>
        </xdr:sp>
        <xdr:clientData/>
      </xdr:twoCellAnchor>
    </mc:Choice>
    <mc:Fallback/>
  </mc:AlternateContent>
  <xdr:twoCellAnchor>
    <xdr:from>
      <xdr:col>2</xdr:col>
      <xdr:colOff>800100</xdr:colOff>
      <xdr:row>1</xdr:row>
      <xdr:rowOff>304800</xdr:rowOff>
    </xdr:from>
    <xdr:to>
      <xdr:col>2</xdr:col>
      <xdr:colOff>1833563</xdr:colOff>
      <xdr:row>1</xdr:row>
      <xdr:rowOff>595313</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00000000-0008-0000-0000-000008000000}"/>
            </a:ext>
          </a:extLst>
        </xdr:cNvPr>
        <xdr:cNvSpPr/>
      </xdr:nvSpPr>
      <xdr:spPr>
        <a:xfrm>
          <a:off x="2571750" y="1457325"/>
          <a:ext cx="1033463" cy="290513"/>
        </a:xfrm>
        <a:prstGeom prst="rect">
          <a:avLst/>
        </a:prstGeom>
        <a:noFill/>
        <a:ln w="28575">
          <a:no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endParaRPr lang="en-BE" sz="1000" b="1"/>
        </a:p>
      </xdr:txBody>
    </xdr:sp>
    <xdr:clientData/>
  </xdr:twoCellAnchor>
  <mc:AlternateContent xmlns:mc="http://schemas.openxmlformats.org/markup-compatibility/2006">
    <mc:Choice xmlns:a14="http://schemas.microsoft.com/office/drawing/2010/main" Requires="a14">
      <xdr:twoCellAnchor editAs="oneCell">
        <xdr:from>
          <xdr:col>4</xdr:col>
          <xdr:colOff>61913</xdr:colOff>
          <xdr:row>10</xdr:row>
          <xdr:rowOff>100013</xdr:rowOff>
        </xdr:from>
        <xdr:to>
          <xdr:col>4</xdr:col>
          <xdr:colOff>709613</xdr:colOff>
          <xdr:row>10</xdr:row>
          <xdr:rowOff>366713</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709613</xdr:colOff>
          <xdr:row>10</xdr:row>
          <xdr:rowOff>100013</xdr:rowOff>
        </xdr:from>
        <xdr:to>
          <xdr:col>4</xdr:col>
          <xdr:colOff>1157288</xdr:colOff>
          <xdr:row>11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204788</xdr:colOff>
          <xdr:row>41</xdr:row>
          <xdr:rowOff>633413</xdr:rowOff>
        </xdr:from>
        <xdr:to>
          <xdr:col>5</xdr:col>
          <xdr:colOff>814388</xdr:colOff>
          <xdr:row>41</xdr:row>
          <xdr:rowOff>990600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776288</xdr:colOff>
          <xdr:row>41</xdr:row>
          <xdr:rowOff>633413</xdr:rowOff>
        </xdr:from>
        <xdr:to>
          <xdr:col>5</xdr:col>
          <xdr:colOff>1347788</xdr:colOff>
          <xdr:row>41</xdr:row>
          <xdr:rowOff>1014413</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252413</xdr:colOff>
          <xdr:row>42</xdr:row>
          <xdr:rowOff>509588</xdr:rowOff>
        </xdr:from>
        <xdr:to>
          <xdr:col>5</xdr:col>
          <xdr:colOff>661988</xdr:colOff>
          <xdr:row>42</xdr:row>
          <xdr:rowOff>747713</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852488</xdr:colOff>
          <xdr:row>42</xdr:row>
          <xdr:rowOff>433388</xdr:rowOff>
        </xdr:from>
        <xdr:to>
          <xdr:col>5</xdr:col>
          <xdr:colOff>1471613</xdr:colOff>
          <xdr:row>42</xdr:row>
          <xdr:rowOff>823913</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252413</xdr:colOff>
          <xdr:row>43</xdr:row>
          <xdr:rowOff>509588</xdr:rowOff>
        </xdr:from>
        <xdr:to>
          <xdr:col>5</xdr:col>
          <xdr:colOff>661988</xdr:colOff>
          <xdr:row>43</xdr:row>
          <xdr:rowOff>747713</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852488</xdr:colOff>
          <xdr:row>43</xdr:row>
          <xdr:rowOff>433388</xdr:rowOff>
        </xdr:from>
        <xdr:to>
          <xdr:col>5</xdr:col>
          <xdr:colOff>1471613</xdr:colOff>
          <xdr:row>43</xdr:row>
          <xdr:rowOff>823913</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BE" sz="800" b="0" i="0" u="none" strike="noStrike" baseline="0">
                  <a:solidFill>
                    <a:srgbClr val="000000"/>
                  </a:solidFill>
                  <a:latin typeface="Segoe UI"/>
                  <a:cs typeface="Segoe UI"/>
                </a:rPr>
                <a:t>NO</a:t>
              </a:r>
            </a:p>
          </xdr:txBody>
        </xdr:sp>
        <xdr:clientData/>
      </xdr:twoCellAnchor>
    </mc:Choice>
    <mc:Fallback/>
  </mc:AlternateContent>
  <xdr:twoCellAnchor>
    <xdr:from>
      <xdr:col>1</xdr:col>
      <xdr:colOff>1028700</xdr:colOff>
      <xdr:row>43</xdr:row>
      <xdr:rowOff>514350</xdr:rowOff>
    </xdr:from>
    <xdr:to>
      <xdr:col>2</xdr:col>
      <xdr:colOff>1181100</xdr:colOff>
      <xdr:row>43</xdr:row>
      <xdr:rowOff>762000</xdr:rowOff>
    </xdr:to>
    <xdr:sp macro="" textlink="">
      <xdr:nvSpPr>
        <xdr:cNvPr id="9" name="Rectangle 8">
          <a:hlinkClick xmlns:r="http://schemas.openxmlformats.org/officeDocument/2006/relationships" r:id="rId7"/>
          <a:extLst>
            <a:ext uri="{FF2B5EF4-FFF2-40B4-BE49-F238E27FC236}">
              <a16:creationId xmlns:a16="http://schemas.microsoft.com/office/drawing/2014/main" id="{00000000-0008-0000-0000-000009000000}"/>
            </a:ext>
          </a:extLst>
        </xdr:cNvPr>
        <xdr:cNvSpPr/>
      </xdr:nvSpPr>
      <xdr:spPr>
        <a:xfrm>
          <a:off x="1238250" y="34061400"/>
          <a:ext cx="1762125" cy="247650"/>
        </a:xfrm>
        <a:prstGeom prst="rect">
          <a:avLst/>
        </a:prstGeom>
        <a:noFill/>
        <a:ln w="28575">
          <a:no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endParaRPr lang="en-BE" sz="10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28:F30" totalsRowShown="0" dataDxfId="7" headerRowBorderDxfId="8" tableBorderDxfId="6" totalsRowBorderDxfId="5">
  <tableColumns count="5">
    <tableColumn id="1" xr3:uid="{00000000-0010-0000-0000-000001000000}" name="Topic" dataDxfId="4"/>
    <tableColumn id="2" xr3:uid="{00000000-0010-0000-0000-000002000000}" name="Speaker name" dataDxfId="3"/>
    <tableColumn id="3" xr3:uid="{00000000-0010-0000-0000-000003000000}" name="ISN member Nr" dataDxfId="2"/>
    <tableColumn id="4" xr3:uid="{00000000-0010-0000-0000-000004000000}" name="Email" dataDxfId="1"/>
    <tableColumn id="5" xr3:uid="{00000000-0010-0000-0000-000005000000}" name="Nationality and Country of Residence" dataDxfId="0"/>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F50"/>
  <sheetViews>
    <sheetView showGridLines="0" tabSelected="1" topLeftCell="A26" zoomScaleNormal="100" workbookViewId="0">
      <selection activeCell="K30" sqref="K30"/>
    </sheetView>
  </sheetViews>
  <sheetFormatPr defaultColWidth="8.8125" defaultRowHeight="30" customHeight="1"/>
  <cols>
    <col min="1" max="1" width="2.6875" customWidth="1"/>
    <col min="2" max="2" width="20.6875" customWidth="1"/>
    <col min="3" max="3" width="30.6875" customWidth="1"/>
    <col min="4" max="4" width="9.5" customWidth="1"/>
    <col min="5" max="5" width="20.6875" customWidth="1"/>
    <col min="6" max="6" width="30.6875" customWidth="1"/>
    <col min="7" max="7" width="2.6875" customWidth="1"/>
  </cols>
  <sheetData>
    <row r="1" spans="2:6" ht="90.75" customHeight="1" thickBot="1">
      <c r="B1" s="47" t="s">
        <v>0</v>
      </c>
      <c r="C1" s="47"/>
      <c r="D1" s="47"/>
      <c r="E1" s="47"/>
      <c r="F1" s="1"/>
    </row>
    <row r="2" spans="2:6" ht="98" customHeight="1" thickTop="1">
      <c r="B2" s="51" t="s">
        <v>93</v>
      </c>
      <c r="C2" s="51"/>
      <c r="D2" s="51"/>
      <c r="E2" s="51"/>
      <c r="F2" s="51"/>
    </row>
    <row r="3" spans="2:6" ht="18" customHeight="1" thickBot="1">
      <c r="B3" s="8" t="s">
        <v>1</v>
      </c>
      <c r="C3" s="2"/>
      <c r="D3" s="2"/>
      <c r="E3" s="2"/>
      <c r="F3" s="2"/>
    </row>
    <row r="4" spans="2:6" ht="45" customHeight="1" thickTop="1">
      <c r="B4" s="9" t="s">
        <v>2</v>
      </c>
      <c r="C4" s="24" t="s">
        <v>3</v>
      </c>
      <c r="D4" s="7"/>
      <c r="E4" s="9" t="s">
        <v>4</v>
      </c>
      <c r="F4" s="24" t="s">
        <v>99</v>
      </c>
    </row>
    <row r="5" spans="2:6" ht="30" customHeight="1">
      <c r="B5" s="9" t="s">
        <v>5</v>
      </c>
      <c r="C5" s="25" t="s">
        <v>6</v>
      </c>
      <c r="D5" s="7"/>
      <c r="E5" s="9" t="s">
        <v>7</v>
      </c>
      <c r="F5" s="25" t="s">
        <v>6</v>
      </c>
    </row>
    <row r="6" spans="2:6" ht="30" customHeight="1">
      <c r="B6" s="9" t="s">
        <v>8</v>
      </c>
      <c r="C6" s="24" t="s">
        <v>9</v>
      </c>
      <c r="D6" s="7"/>
      <c r="E6" s="9" t="s">
        <v>10</v>
      </c>
      <c r="F6" s="24" t="s">
        <v>11</v>
      </c>
    </row>
    <row r="7" spans="2:6" ht="30" customHeight="1">
      <c r="B7" s="9" t="s">
        <v>12</v>
      </c>
      <c r="C7" s="24" t="s">
        <v>13</v>
      </c>
      <c r="D7" s="7"/>
      <c r="E7" s="9" t="s">
        <v>14</v>
      </c>
      <c r="F7" s="24" t="s">
        <v>15</v>
      </c>
    </row>
    <row r="8" spans="2:6" ht="52.5" customHeight="1">
      <c r="B8" s="9" t="s">
        <v>16</v>
      </c>
      <c r="C8" s="26" t="s">
        <v>17</v>
      </c>
      <c r="D8" s="7"/>
      <c r="E8" s="9" t="s">
        <v>101</v>
      </c>
      <c r="F8" s="27" t="s">
        <v>100</v>
      </c>
    </row>
    <row r="9" spans="2:6" ht="48" customHeight="1">
      <c r="B9" s="9" t="s">
        <v>20</v>
      </c>
      <c r="C9" s="28" t="s">
        <v>21</v>
      </c>
      <c r="E9" s="9" t="s">
        <v>22</v>
      </c>
      <c r="F9" s="28" t="s">
        <v>23</v>
      </c>
    </row>
    <row r="10" spans="2:6" ht="51.5" customHeight="1">
      <c r="B10" s="9" t="s">
        <v>24</v>
      </c>
      <c r="C10" s="26" t="s">
        <v>25</v>
      </c>
      <c r="E10" s="9" t="s">
        <v>18</v>
      </c>
      <c r="F10" s="27" t="s">
        <v>19</v>
      </c>
    </row>
    <row r="11" spans="2:6" ht="30" customHeight="1">
      <c r="B11" s="61" t="s">
        <v>26</v>
      </c>
      <c r="C11" s="61"/>
      <c r="D11" s="7"/>
      <c r="E11" s="42"/>
      <c r="F11" s="16"/>
    </row>
    <row r="12" spans="2:6" ht="37.5" customHeight="1">
      <c r="B12" s="61" t="s">
        <v>27</v>
      </c>
      <c r="C12" s="61"/>
      <c r="E12" s="62" t="s">
        <v>28</v>
      </c>
      <c r="F12" s="62"/>
    </row>
    <row r="13" spans="2:6" ht="65.25" customHeight="1">
      <c r="B13" s="9" t="s">
        <v>29</v>
      </c>
      <c r="C13" s="29" t="s">
        <v>30</v>
      </c>
      <c r="E13" s="9" t="s">
        <v>31</v>
      </c>
      <c r="F13" s="30" t="s">
        <v>32</v>
      </c>
    </row>
    <row r="14" spans="2:6" ht="81" customHeight="1">
      <c r="B14" s="9" t="s">
        <v>97</v>
      </c>
      <c r="C14" s="31" t="s">
        <v>105</v>
      </c>
      <c r="E14" s="9" t="s">
        <v>33</v>
      </c>
      <c r="F14" s="31" t="s">
        <v>96</v>
      </c>
    </row>
    <row r="15" spans="2:6" ht="44.25" customHeight="1" thickBot="1">
      <c r="B15" s="8" t="s">
        <v>34</v>
      </c>
      <c r="C15" s="2"/>
      <c r="D15" s="2"/>
      <c r="E15" s="2"/>
      <c r="F15" s="2"/>
    </row>
    <row r="16" spans="2:6" ht="37.5" customHeight="1" thickTop="1">
      <c r="B16" s="9" t="s">
        <v>35</v>
      </c>
      <c r="C16" s="63" t="s">
        <v>36</v>
      </c>
      <c r="D16" s="63"/>
      <c r="E16" s="63"/>
      <c r="F16" s="63"/>
    </row>
    <row r="17" spans="1:6" ht="21.75" customHeight="1">
      <c r="B17" s="9" t="s">
        <v>37</v>
      </c>
      <c r="C17" s="64" t="s">
        <v>38</v>
      </c>
      <c r="D17" s="64"/>
      <c r="E17" s="64"/>
      <c r="F17" s="64"/>
    </row>
    <row r="18" spans="1:6" ht="69" customHeight="1">
      <c r="B18" s="9" t="s">
        <v>39</v>
      </c>
      <c r="C18" s="67" t="s">
        <v>40</v>
      </c>
      <c r="D18" s="67"/>
      <c r="E18" s="67"/>
      <c r="F18" s="67"/>
    </row>
    <row r="19" spans="1:6" ht="81.75" customHeight="1">
      <c r="B19" s="9" t="s">
        <v>41</v>
      </c>
      <c r="C19" s="65" t="s">
        <v>40</v>
      </c>
      <c r="D19" s="65"/>
      <c r="E19" s="65"/>
      <c r="F19" s="65"/>
    </row>
    <row r="20" spans="1:6" ht="126" customHeight="1">
      <c r="B20" s="9" t="s">
        <v>42</v>
      </c>
      <c r="C20" s="52" t="s">
        <v>40</v>
      </c>
      <c r="D20" s="52"/>
      <c r="E20" s="52"/>
      <c r="F20" s="52"/>
    </row>
    <row r="21" spans="1:6" ht="80.25" customHeight="1">
      <c r="B21" s="9" t="s">
        <v>43</v>
      </c>
      <c r="C21" s="66" t="s">
        <v>40</v>
      </c>
      <c r="D21" s="66"/>
      <c r="E21" s="66"/>
      <c r="F21" s="66"/>
    </row>
    <row r="22" spans="1:6" ht="40.5" customHeight="1" thickBot="1">
      <c r="A22" s="40"/>
      <c r="B22" s="8" t="s">
        <v>88</v>
      </c>
      <c r="C22" s="2"/>
      <c r="D22" s="2"/>
      <c r="E22" s="2"/>
      <c r="F22" s="2"/>
    </row>
    <row r="23" spans="1:6" ht="46.25" customHeight="1" thickTop="1">
      <c r="B23" s="9" t="s">
        <v>90</v>
      </c>
      <c r="C23" s="39"/>
      <c r="D23" s="39"/>
      <c r="E23" s="9" t="s">
        <v>89</v>
      </c>
      <c r="F23" s="39"/>
    </row>
    <row r="24" spans="1:6" ht="51.75" customHeight="1">
      <c r="B24" s="41" t="s">
        <v>92</v>
      </c>
      <c r="C24" s="39"/>
      <c r="D24" s="39"/>
      <c r="E24" s="41" t="s">
        <v>91</v>
      </c>
      <c r="F24" s="39"/>
    </row>
    <row r="25" spans="1:6" ht="40.049999999999997" customHeight="1" thickBot="1">
      <c r="B25" s="8" t="s">
        <v>44</v>
      </c>
      <c r="C25" s="2"/>
      <c r="D25" s="2"/>
      <c r="E25" s="2"/>
      <c r="F25" s="2"/>
    </row>
    <row r="26" spans="1:6" ht="153.5" customHeight="1" thickTop="1">
      <c r="B26" s="48" t="s">
        <v>87</v>
      </c>
      <c r="C26" s="48"/>
      <c r="D26" s="48"/>
      <c r="E26" s="48"/>
      <c r="F26" s="48"/>
    </row>
    <row r="27" spans="1:6" ht="8.25" customHeight="1">
      <c r="B27" s="9"/>
      <c r="C27" s="9"/>
      <c r="D27" s="9"/>
      <c r="E27" s="9"/>
      <c r="F27" s="9"/>
    </row>
    <row r="28" spans="1:6" ht="46.5" customHeight="1">
      <c r="B28" s="12" t="s">
        <v>45</v>
      </c>
      <c r="C28" s="12" t="s">
        <v>46</v>
      </c>
      <c r="D28" s="13" t="s">
        <v>104</v>
      </c>
      <c r="E28" s="22" t="s">
        <v>16</v>
      </c>
      <c r="F28" s="13" t="s">
        <v>47</v>
      </c>
    </row>
    <row r="29" spans="1:6" ht="29.25" customHeight="1">
      <c r="B29" s="32"/>
      <c r="C29" s="33"/>
      <c r="D29" s="34"/>
      <c r="E29" s="35"/>
      <c r="F29" s="36"/>
    </row>
    <row r="30" spans="1:6" ht="32.25" customHeight="1">
      <c r="B30" s="32"/>
      <c r="C30" s="33"/>
      <c r="D30" s="34"/>
      <c r="E30" s="35"/>
      <c r="F30" s="36"/>
    </row>
    <row r="31" spans="1:6" ht="27" customHeight="1">
      <c r="B31" s="9"/>
      <c r="C31" s="9"/>
      <c r="D31" s="11"/>
      <c r="E31" s="11"/>
      <c r="F31" s="9"/>
    </row>
    <row r="32" spans="1:6" ht="36.75" customHeight="1">
      <c r="B32" s="9" t="s">
        <v>48</v>
      </c>
      <c r="C32" s="53"/>
      <c r="D32" s="53"/>
      <c r="E32" s="53"/>
      <c r="F32" s="53"/>
    </row>
    <row r="33" spans="2:6" ht="89.75" customHeight="1">
      <c r="B33" s="54" t="s">
        <v>110</v>
      </c>
      <c r="C33" s="54"/>
      <c r="D33" s="54"/>
      <c r="E33" s="54"/>
      <c r="F33" s="54"/>
    </row>
    <row r="34" spans="2:6" ht="33.5" customHeight="1" thickBot="1">
      <c r="B34" s="8" t="s">
        <v>94</v>
      </c>
      <c r="C34" s="2"/>
      <c r="D34" s="2"/>
      <c r="E34" s="2"/>
      <c r="F34" s="2"/>
    </row>
    <row r="35" spans="2:6" ht="102.75" customHeight="1">
      <c r="B35" s="9" t="s">
        <v>49</v>
      </c>
      <c r="C35" s="55" t="s">
        <v>40</v>
      </c>
      <c r="D35" s="55"/>
      <c r="E35" s="55"/>
      <c r="F35" s="55"/>
    </row>
    <row r="36" spans="2:6" ht="139.5" customHeight="1">
      <c r="B36" s="9" t="s">
        <v>50</v>
      </c>
      <c r="C36" s="55" t="s">
        <v>40</v>
      </c>
      <c r="D36" s="55"/>
      <c r="E36" s="55"/>
      <c r="F36" s="55"/>
    </row>
    <row r="37" spans="2:6" ht="85.25" customHeight="1">
      <c r="B37" s="9" t="s">
        <v>51</v>
      </c>
      <c r="C37" s="55" t="s">
        <v>40</v>
      </c>
      <c r="D37" s="55"/>
      <c r="E37" s="55"/>
      <c r="F37" s="55"/>
    </row>
    <row r="38" spans="2:6" ht="85.25" customHeight="1">
      <c r="B38" s="9" t="s">
        <v>52</v>
      </c>
      <c r="C38" s="55" t="s">
        <v>40</v>
      </c>
      <c r="D38" s="55"/>
      <c r="E38" s="55"/>
      <c r="F38" s="55"/>
    </row>
    <row r="39" spans="2:6" ht="123.5" customHeight="1">
      <c r="B39" s="9" t="s">
        <v>53</v>
      </c>
      <c r="C39" s="55" t="s">
        <v>40</v>
      </c>
      <c r="D39" s="55"/>
      <c r="E39" s="55"/>
      <c r="F39" s="55"/>
    </row>
    <row r="40" spans="2:6" ht="46.5" customHeight="1">
      <c r="B40" s="54" t="s">
        <v>95</v>
      </c>
      <c r="C40" s="54"/>
      <c r="D40" s="54"/>
      <c r="E40" s="54"/>
      <c r="F40" s="54"/>
    </row>
    <row r="41" spans="2:6" ht="35.75" customHeight="1" thickBot="1">
      <c r="B41" s="8" t="s">
        <v>98</v>
      </c>
      <c r="C41" s="2"/>
      <c r="D41" s="2"/>
      <c r="E41" s="2"/>
      <c r="F41" s="2"/>
    </row>
    <row r="42" spans="2:6" ht="102.5" customHeight="1" thickTop="1">
      <c r="B42" s="56" t="s">
        <v>134</v>
      </c>
      <c r="C42" s="56"/>
      <c r="D42" s="56"/>
      <c r="E42" s="56"/>
      <c r="F42" s="44"/>
    </row>
    <row r="43" spans="2:6" ht="83" customHeight="1">
      <c r="B43" s="57" t="s">
        <v>102</v>
      </c>
      <c r="C43" s="57"/>
      <c r="D43" s="57"/>
      <c r="E43" s="57"/>
      <c r="F43" s="43"/>
    </row>
    <row r="44" spans="2:6" ht="121.25" customHeight="1">
      <c r="B44" s="57" t="s">
        <v>103</v>
      </c>
      <c r="C44" s="57"/>
      <c r="D44" s="57"/>
      <c r="E44" s="57"/>
      <c r="F44" s="43"/>
    </row>
    <row r="45" spans="2:6" ht="20.55" customHeight="1">
      <c r="B45" s="9"/>
      <c r="C45" s="9"/>
      <c r="D45" s="15"/>
      <c r="E45" s="9"/>
      <c r="F45" s="14"/>
    </row>
    <row r="46" spans="2:6" ht="30" customHeight="1">
      <c r="B46" s="9" t="s">
        <v>54</v>
      </c>
      <c r="C46" s="29" t="s">
        <v>55</v>
      </c>
      <c r="E46" s="9" t="s">
        <v>56</v>
      </c>
      <c r="F46" s="37" t="s">
        <v>6</v>
      </c>
    </row>
    <row r="47" spans="2:6" ht="18" customHeight="1">
      <c r="B47" s="10"/>
      <c r="C47" s="10"/>
      <c r="D47" s="10"/>
      <c r="E47" s="10"/>
      <c r="F47" s="10"/>
    </row>
    <row r="48" spans="2:6" ht="30" customHeight="1">
      <c r="B48" s="49" t="s">
        <v>95</v>
      </c>
      <c r="C48" s="50"/>
      <c r="D48" s="50"/>
      <c r="E48" s="50"/>
      <c r="F48" s="50"/>
    </row>
    <row r="49" spans="2:6" ht="30" customHeight="1">
      <c r="B49" s="58"/>
      <c r="C49" s="58"/>
      <c r="E49" s="60"/>
      <c r="F49" s="60"/>
    </row>
    <row r="50" spans="2:6" ht="30" customHeight="1">
      <c r="B50" s="59"/>
      <c r="C50" s="59"/>
      <c r="E50" s="59"/>
      <c r="F50" s="59"/>
    </row>
  </sheetData>
  <dataConsolidate/>
  <mergeCells count="28">
    <mergeCell ref="B49:C49"/>
    <mergeCell ref="B50:C50"/>
    <mergeCell ref="E50:F50"/>
    <mergeCell ref="E49:F49"/>
    <mergeCell ref="B11:C11"/>
    <mergeCell ref="B12:C12"/>
    <mergeCell ref="E12:F12"/>
    <mergeCell ref="C16:F16"/>
    <mergeCell ref="C17:F17"/>
    <mergeCell ref="C19:F19"/>
    <mergeCell ref="C21:F21"/>
    <mergeCell ref="C36:F36"/>
    <mergeCell ref="C35:F35"/>
    <mergeCell ref="C39:F39"/>
    <mergeCell ref="C18:F18"/>
    <mergeCell ref="B1:E1"/>
    <mergeCell ref="B26:F26"/>
    <mergeCell ref="B48:F48"/>
    <mergeCell ref="B2:F2"/>
    <mergeCell ref="C20:F20"/>
    <mergeCell ref="C32:F32"/>
    <mergeCell ref="B33:F33"/>
    <mergeCell ref="C37:F37"/>
    <mergeCell ref="C38:F38"/>
    <mergeCell ref="B42:E42"/>
    <mergeCell ref="B43:E43"/>
    <mergeCell ref="B44:E44"/>
    <mergeCell ref="B40:F40"/>
  </mergeCells>
  <conditionalFormatting sqref="B48">
    <cfRule type="expression" dxfId="9" priority="1">
      <formula>B48=""</formula>
    </cfRule>
  </conditionalFormatting>
  <dataValidations count="26">
    <dataValidation allowBlank="1" showInputMessage="1" showErrorMessage="1" prompt="Create a Construction Bid Form in this workbook. Enter Owner and Contractor Information, Scope of Work, and Not Included details in this worksheet" sqref="A1:A2" xr:uid="{00000000-0002-0000-0000-000000000000}"/>
    <dataValidation allowBlank="1" showInputMessage="1" showErrorMessage="1" prompt="Add company logo in this cell" sqref="F1" xr:uid="{00000000-0002-0000-0000-000001000000}"/>
    <dataValidation allowBlank="1" showErrorMessage="1" prompt="Enter Contractor Information in cells E3 through F9" sqref="E3:F3" xr:uid="{00000000-0002-0000-0000-000002000000}"/>
    <dataValidation allowBlank="1" showInputMessage="1" showErrorMessage="1" prompt="Enter details in cell on the right" sqref="B4 E4" xr:uid="{00000000-0002-0000-0000-000003000000}"/>
    <dataValidation allowBlank="1" showErrorMessage="1" prompt="Enter owner Address in cell at right" sqref="B5" xr:uid="{00000000-0002-0000-0000-000004000000}"/>
    <dataValidation allowBlank="1" showErrorMessage="1" prompt="Enter owner City, State, and Zip Code in cell at right" sqref="B6" xr:uid="{00000000-0002-0000-0000-000005000000}"/>
    <dataValidation allowBlank="1" showErrorMessage="1" prompt="Enter owner Phone number in cell at right" sqref="B7" xr:uid="{00000000-0002-0000-0000-000006000000}"/>
    <dataValidation allowBlank="1" showErrorMessage="1" prompt="Enter owner Email address in cell at right" sqref="B8 B11" xr:uid="{00000000-0002-0000-0000-000007000000}"/>
    <dataValidation allowBlank="1" showErrorMessage="1" prompt="Enter contractor Name in cell at right" sqref="E5" xr:uid="{00000000-0002-0000-0000-000008000000}"/>
    <dataValidation allowBlank="1" showErrorMessage="1" prompt="Enter contractor Address in cell at right" sqref="E6" xr:uid="{00000000-0002-0000-0000-000009000000}"/>
    <dataValidation type="list" showInputMessage="1" showErrorMessage="1" prompt="Please answer Yes or No" sqref="F45" xr:uid="{00000000-0002-0000-0000-00000A000000}">
      <formula1>"Yes,No"</formula1>
    </dataValidation>
    <dataValidation allowBlank="1" showErrorMessage="1" prompt="Enter Owner Information in cells B3 through C9 and Contractor Information in cells E2 through F9" sqref="B3:C3" xr:uid="{00000000-0002-0000-0000-00000B000000}"/>
    <dataValidation allowBlank="1" showErrorMessage="1" prompt="Enter Scope Of Work in cell below" sqref="B15" xr:uid="{00000000-0002-0000-0000-00000C000000}"/>
    <dataValidation allowBlank="1" showErrorMessage="1" prompt="Enter what is Not Included in this bid in cell below" sqref="B25:B27 A22" xr:uid="{00000000-0002-0000-0000-00000D000000}"/>
    <dataValidation allowBlank="1" showErrorMessage="1" prompt="Enter Company Proposal in cell below" sqref="B34 B41" xr:uid="{00000000-0002-0000-0000-00000E000000}"/>
    <dataValidation allowBlank="1" showErrorMessage="1" prompt="Enter Owner Acceptance in cell below" sqref="B47" xr:uid="{00000000-0002-0000-0000-00000F000000}"/>
    <dataValidation allowBlank="1" showInputMessage="1" showErrorMessage="1" prompt="Enter signatory Date in this cell" sqref="E49:F49" xr:uid="{00000000-0002-0000-0000-000010000000}"/>
    <dataValidation allowBlank="1" showInputMessage="1" showErrorMessage="1" prompt="Enter Owner or Authorized Representative's signature in this cell and Date in cell E20" sqref="B49:C49" xr:uid="{00000000-0002-0000-0000-000011000000}"/>
    <dataValidation allowBlank="1" showErrorMessage="1" prompt="Title of this worksheet is in this cell. Add company logo in cell at right" sqref="B1:E1" xr:uid="{00000000-0002-0000-0000-000012000000}"/>
    <dataValidation allowBlank="1" showErrorMessage="1" prompt="Enter contractor Phone number in cell at right" sqref="E7:E8 E10" xr:uid="{00000000-0002-0000-0000-000013000000}"/>
    <dataValidation allowBlank="1" showErrorMessage="1" sqref="E12:F13" xr:uid="{00000000-0002-0000-0000-000014000000}"/>
    <dataValidation allowBlank="1" sqref="C13:C14 F14" xr:uid="{00000000-0002-0000-0000-000015000000}"/>
    <dataValidation type="list" allowBlank="1" showInputMessage="1" showErrorMessage="1" error="You must choose a topic." promptTitle="Choose a topic" prompt="Please choose topic from drop down menu." sqref="B30" xr:uid="{00000000-0002-0000-0000-000016000000}">
      <formula1>"AKI, CKD, Clinical Trials, ESKD, Epidemiology, Genetic Kidney Disease, Hemodialysis, Interventional Nephrology, Onconephrology, Pediatric Nephrology, Peritoneal Dialysis, Renal Pathology, Transplantation, Risk Factors"</formula1>
    </dataValidation>
    <dataValidation allowBlank="1" showInputMessage="1" prompt="Choose a topic from the drop down menu in the cell below" sqref="B28" xr:uid="{00000000-0002-0000-0000-000017000000}"/>
    <dataValidation allowBlank="1" showInputMessage="1" showErrorMessage="1" prompt="ISN Regions in specific tab of this workbook." sqref="B13" xr:uid="{00000000-0002-0000-0000-000018000000}"/>
    <dataValidation allowBlank="1" showInputMessage="1" showErrorMessage="1" prompt="Please find eligibility criteria in specific sheet of this workbook." sqref="B2:F2" xr:uid="{00000000-0002-0000-0000-000019000000}"/>
  </dataValidations>
  <printOptions horizontalCentered="1"/>
  <pageMargins left="0.25" right="0.25" top="0.75" bottom="0.75" header="0.3" footer="0.3"/>
  <pageSetup scale="81" fitToHeight="0" orientation="portrait" r:id="rId1"/>
  <headerFooter differentFirst="1">
    <oddHeader>&amp;C&amp;"Calibri,Regular"&amp;12ISN CME Program Application Form</oddHeader>
    <oddFooter>&amp;C&amp;"Calibri,Regular"&amp;12Page &amp;P of &amp;N</oddFooter>
    <firstFooter>&amp;CPage 1 of 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1538288</xdr:colOff>
                    <xdr:row>22</xdr:row>
                    <xdr:rowOff>266700</xdr:rowOff>
                  </from>
                  <to>
                    <xdr:col>2</xdr:col>
                    <xdr:colOff>609600</xdr:colOff>
                    <xdr:row>23</xdr:row>
                    <xdr:rowOff>14288</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609600</xdr:colOff>
                    <xdr:row>22</xdr:row>
                    <xdr:rowOff>319088</xdr:rowOff>
                  </from>
                  <to>
                    <xdr:col>2</xdr:col>
                    <xdr:colOff>1052513</xdr:colOff>
                    <xdr:row>22</xdr:row>
                    <xdr:rowOff>557213</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214313</xdr:colOff>
                    <xdr:row>22</xdr:row>
                    <xdr:rowOff>304800</xdr:rowOff>
                  </from>
                  <to>
                    <xdr:col>5</xdr:col>
                    <xdr:colOff>685800</xdr:colOff>
                    <xdr:row>22</xdr:row>
                    <xdr:rowOff>533400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900113</xdr:colOff>
                    <xdr:row>22</xdr:row>
                    <xdr:rowOff>319088</xdr:rowOff>
                  </from>
                  <to>
                    <xdr:col>5</xdr:col>
                    <xdr:colOff>1333500</xdr:colOff>
                    <xdr:row>22</xdr:row>
                    <xdr:rowOff>533400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61913</xdr:colOff>
                    <xdr:row>10</xdr:row>
                    <xdr:rowOff>100013</xdr:rowOff>
                  </from>
                  <to>
                    <xdr:col>4</xdr:col>
                    <xdr:colOff>709613</xdr:colOff>
                    <xdr:row>10</xdr:row>
                    <xdr:rowOff>366713</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4</xdr:col>
                    <xdr:colOff>709613</xdr:colOff>
                    <xdr:row>10</xdr:row>
                    <xdr:rowOff>100013</xdr:rowOff>
                  </from>
                  <to>
                    <xdr:col>4</xdr:col>
                    <xdr:colOff>1157288</xdr:colOff>
                    <xdr:row>11</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5</xdr:col>
                    <xdr:colOff>204788</xdr:colOff>
                    <xdr:row>41</xdr:row>
                    <xdr:rowOff>633413</xdr:rowOff>
                  </from>
                  <to>
                    <xdr:col>5</xdr:col>
                    <xdr:colOff>814388</xdr:colOff>
                    <xdr:row>41</xdr:row>
                    <xdr:rowOff>990600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776288</xdr:colOff>
                    <xdr:row>41</xdr:row>
                    <xdr:rowOff>633413</xdr:rowOff>
                  </from>
                  <to>
                    <xdr:col>5</xdr:col>
                    <xdr:colOff>1347788</xdr:colOff>
                    <xdr:row>41</xdr:row>
                    <xdr:rowOff>1014413</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252413</xdr:colOff>
                    <xdr:row>42</xdr:row>
                    <xdr:rowOff>509588</xdr:rowOff>
                  </from>
                  <to>
                    <xdr:col>5</xdr:col>
                    <xdr:colOff>661988</xdr:colOff>
                    <xdr:row>42</xdr:row>
                    <xdr:rowOff>747713</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5</xdr:col>
                    <xdr:colOff>852488</xdr:colOff>
                    <xdr:row>42</xdr:row>
                    <xdr:rowOff>433388</xdr:rowOff>
                  </from>
                  <to>
                    <xdr:col>5</xdr:col>
                    <xdr:colOff>1471613</xdr:colOff>
                    <xdr:row>42</xdr:row>
                    <xdr:rowOff>823913</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5</xdr:col>
                    <xdr:colOff>252413</xdr:colOff>
                    <xdr:row>43</xdr:row>
                    <xdr:rowOff>509588</xdr:rowOff>
                  </from>
                  <to>
                    <xdr:col>5</xdr:col>
                    <xdr:colOff>661988</xdr:colOff>
                    <xdr:row>43</xdr:row>
                    <xdr:rowOff>747713</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5</xdr:col>
                    <xdr:colOff>852488</xdr:colOff>
                    <xdr:row>43</xdr:row>
                    <xdr:rowOff>433388</xdr:rowOff>
                  </from>
                  <to>
                    <xdr:col>5</xdr:col>
                    <xdr:colOff>1471613</xdr:colOff>
                    <xdr:row>43</xdr:row>
                    <xdr:rowOff>823913</xdr:rowOff>
                  </to>
                </anchor>
              </controlPr>
            </control>
          </mc:Choice>
        </mc:AlternateContent>
      </controls>
    </mc:Choice>
  </mc:AlternateContent>
  <tableParts count="1">
    <tablePart r:id="rId16"/>
  </tableParts>
  <extLst>
    <ext xmlns:x14="http://schemas.microsoft.com/office/spreadsheetml/2009/9/main" uri="{CCE6A557-97BC-4b89-ADB6-D9C93CAAB3DF}">
      <x14:dataValidations xmlns:xm="http://schemas.microsoft.com/office/excel/2006/main" count="1">
        <x14:dataValidation type="list" allowBlank="1" showInputMessage="1" showErrorMessage="1" error="You must choose a topic." promptTitle="Choose a topic" prompt="Please choose topic from drop down menu." xr:uid="{3007F239-1EE2-4DA8-AA00-1BC347E76A2B}">
          <x14:formula1>
            <xm:f>'CME Topics'!$B$3:$B$36</xm:f>
          </x14:formula1>
          <xm:sqref>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9"/>
  <sheetViews>
    <sheetView topLeftCell="A8" zoomScaleNormal="100" workbookViewId="0">
      <selection activeCell="C18" sqref="C18"/>
    </sheetView>
  </sheetViews>
  <sheetFormatPr defaultColWidth="8.8125" defaultRowHeight="13.5"/>
  <cols>
    <col min="1" max="1" width="108.5" customWidth="1"/>
  </cols>
  <sheetData>
    <row r="1" spans="1:1" ht="73.25" customHeight="1" thickBot="1">
      <c r="A1" s="21" t="s">
        <v>57</v>
      </c>
    </row>
    <row r="2" spans="1:1" ht="13.9" thickTop="1"/>
    <row r="3" spans="1:1" ht="14.25">
      <c r="A3" s="38" t="s">
        <v>58</v>
      </c>
    </row>
    <row r="4" spans="1:1" ht="14.25">
      <c r="A4" s="18"/>
    </row>
    <row r="5" spans="1:1" ht="42.75">
      <c r="A5" s="17" t="s">
        <v>106</v>
      </c>
    </row>
    <row r="6" spans="1:1" ht="14.25">
      <c r="A6" s="18"/>
    </row>
    <row r="7" spans="1:1" ht="72" customHeight="1">
      <c r="A7" s="17" t="s">
        <v>59</v>
      </c>
    </row>
    <row r="8" spans="1:1" ht="113.25" customHeight="1">
      <c r="A8" s="18" t="s">
        <v>60</v>
      </c>
    </row>
    <row r="9" spans="1:1" ht="14.25">
      <c r="A9" s="18"/>
    </row>
    <row r="10" spans="1:1" ht="42.75">
      <c r="A10" s="17" t="s">
        <v>108</v>
      </c>
    </row>
    <row r="11" spans="1:1" ht="14.25">
      <c r="A11" s="17"/>
    </row>
    <row r="12" spans="1:1" ht="14.25">
      <c r="A12" s="17" t="s">
        <v>61</v>
      </c>
    </row>
    <row r="13" spans="1:1" ht="14.25">
      <c r="A13" s="17"/>
    </row>
    <row r="14" spans="1:1" ht="70.25" customHeight="1">
      <c r="A14" s="45" t="s">
        <v>107</v>
      </c>
    </row>
    <row r="15" spans="1:1" ht="14.25">
      <c r="A15" s="18"/>
    </row>
    <row r="16" spans="1:1" ht="53.25" customHeight="1">
      <c r="A16" s="18" t="s">
        <v>109</v>
      </c>
    </row>
    <row r="17" spans="1:1" ht="14.25">
      <c r="A17" s="18"/>
    </row>
    <row r="18" spans="1:1" ht="14.25">
      <c r="A18" s="18" t="s">
        <v>62</v>
      </c>
    </row>
    <row r="19" spans="1:1">
      <c r="A19"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7"/>
  <sheetViews>
    <sheetView showGridLines="0" workbookViewId="0"/>
  </sheetViews>
  <sheetFormatPr defaultColWidth="8.8125" defaultRowHeight="13.5"/>
  <cols>
    <col min="2" max="2" width="22.8125" customWidth="1"/>
  </cols>
  <sheetData>
    <row r="2" spans="2:3">
      <c r="C2" t="s">
        <v>63</v>
      </c>
    </row>
    <row r="3" spans="2:3">
      <c r="B3" t="e">
        <f>INDEX(#REF!,MATCH(1,#REF!,0),2)</f>
        <v>#REF!</v>
      </c>
      <c r="C3" t="e">
        <f>INDEX(#REF!,MATCH(1,#REF!,0),4)</f>
        <v>#REF!</v>
      </c>
    </row>
    <row r="4" spans="2:3">
      <c r="B4" t="e">
        <f>INDEX(#REF!,MATCH(2,#REF!,0),2)</f>
        <v>#REF!</v>
      </c>
      <c r="C4" t="e">
        <f>INDEX(#REF!,MATCH(2,#REF!,0),4)</f>
        <v>#REF!</v>
      </c>
    </row>
    <row r="5" spans="2:3">
      <c r="B5" t="e">
        <f>INDEX(#REF!,MATCH(3,#REF!,0),2)</f>
        <v>#REF!</v>
      </c>
      <c r="C5" t="e">
        <f>INDEX(#REF!,MATCH(3,#REF!,0),4)</f>
        <v>#REF!</v>
      </c>
    </row>
    <row r="6" spans="2:3">
      <c r="B6" t="e">
        <f>INDEX(#REF!,MATCH(4,#REF!,0),2)</f>
        <v>#REF!</v>
      </c>
      <c r="C6" t="e">
        <f>INDEX(#REF!,MATCH(4,#REF!,0),4)</f>
        <v>#REF!</v>
      </c>
    </row>
    <row r="7" spans="2:3">
      <c r="B7" t="e">
        <f>INDEX(#REF!,MATCH(5,#REF!,0),2)</f>
        <v>#REF!</v>
      </c>
      <c r="C7" t="e">
        <f>INDEX(#REF!,MATCH(5,#REF!,0),4)</f>
        <v>#REF!</v>
      </c>
    </row>
  </sheetData>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B1:D36"/>
  <sheetViews>
    <sheetView showGridLines="0" topLeftCell="A26" workbookViewId="0">
      <selection activeCell="B37" sqref="B37"/>
    </sheetView>
  </sheetViews>
  <sheetFormatPr defaultColWidth="8.8125" defaultRowHeight="30" customHeight="1"/>
  <cols>
    <col min="1" max="1" width="2.6875" customWidth="1"/>
    <col min="2" max="2" width="50.6875" customWidth="1"/>
    <col min="3" max="3" width="41.6875" customWidth="1"/>
    <col min="4" max="4" width="35.6875" customWidth="1"/>
    <col min="5" max="5" width="2.6875" customWidth="1"/>
  </cols>
  <sheetData>
    <row r="1" spans="2:4" ht="65" customHeight="1" thickBot="1">
      <c r="B1" s="6" t="s">
        <v>64</v>
      </c>
      <c r="C1" s="1"/>
      <c r="D1" s="1"/>
    </row>
    <row r="2" spans="2:4" ht="30" customHeight="1" thickTop="1" thickBot="1">
      <c r="B2" s="68"/>
      <c r="C2" s="68"/>
      <c r="D2" s="3"/>
    </row>
    <row r="3" spans="2:4" ht="30" customHeight="1" thickBot="1">
      <c r="B3" s="5" t="s">
        <v>111</v>
      </c>
      <c r="C3" s="46"/>
      <c r="D3" s="3"/>
    </row>
    <row r="4" spans="2:4" ht="31.5" customHeight="1" thickBot="1">
      <c r="B4" s="5" t="s">
        <v>112</v>
      </c>
      <c r="C4" s="4"/>
      <c r="D4" s="23"/>
    </row>
    <row r="5" spans="2:4" ht="31.5" customHeight="1" thickBot="1">
      <c r="B5" s="5" t="s">
        <v>113</v>
      </c>
      <c r="C5" s="4"/>
      <c r="D5" s="23"/>
    </row>
    <row r="6" spans="2:4" ht="31.5" customHeight="1" thickBot="1">
      <c r="B6" s="5" t="s">
        <v>114</v>
      </c>
      <c r="C6" s="4"/>
      <c r="D6" s="23"/>
    </row>
    <row r="7" spans="2:4" ht="30" customHeight="1" thickBot="1">
      <c r="B7" s="5" t="s">
        <v>115</v>
      </c>
    </row>
    <row r="8" spans="2:4" ht="30" customHeight="1" thickBot="1">
      <c r="B8" s="5" t="s">
        <v>116</v>
      </c>
    </row>
    <row r="9" spans="2:4" ht="30" customHeight="1" thickBot="1">
      <c r="B9" s="5" t="s">
        <v>65</v>
      </c>
    </row>
    <row r="10" spans="2:4" ht="30" customHeight="1" thickBot="1">
      <c r="B10" s="5" t="s">
        <v>117</v>
      </c>
    </row>
    <row r="11" spans="2:4" ht="30" customHeight="1" thickBot="1">
      <c r="B11" s="5" t="s">
        <v>118</v>
      </c>
    </row>
    <row r="12" spans="2:4" ht="30" customHeight="1" thickBot="1">
      <c r="B12" s="5" t="s">
        <v>119</v>
      </c>
    </row>
    <row r="13" spans="2:4" ht="30" customHeight="1" thickBot="1">
      <c r="B13" s="5" t="s">
        <v>120</v>
      </c>
    </row>
    <row r="14" spans="2:4" ht="30" customHeight="1" thickBot="1">
      <c r="B14" s="5" t="s">
        <v>66</v>
      </c>
    </row>
    <row r="15" spans="2:4" ht="30" customHeight="1" thickBot="1">
      <c r="B15" s="5" t="s">
        <v>121</v>
      </c>
    </row>
    <row r="16" spans="2:4" ht="30" customHeight="1" thickBot="1">
      <c r="B16" s="5" t="s">
        <v>67</v>
      </c>
    </row>
    <row r="17" spans="2:2" ht="30" customHeight="1" thickBot="1">
      <c r="B17" s="5" t="s">
        <v>122</v>
      </c>
    </row>
    <row r="18" spans="2:2" ht="30" customHeight="1" thickBot="1">
      <c r="B18" s="5" t="s">
        <v>123</v>
      </c>
    </row>
    <row r="19" spans="2:2" ht="30" customHeight="1" thickBot="1">
      <c r="B19" s="5" t="s">
        <v>68</v>
      </c>
    </row>
    <row r="20" spans="2:2" ht="30" customHeight="1" thickBot="1">
      <c r="B20" s="5" t="s">
        <v>124</v>
      </c>
    </row>
    <row r="21" spans="2:2" ht="30" customHeight="1" thickBot="1">
      <c r="B21" s="5" t="s">
        <v>125</v>
      </c>
    </row>
    <row r="22" spans="2:2" ht="30" customHeight="1" thickBot="1">
      <c r="B22" s="5" t="s">
        <v>69</v>
      </c>
    </row>
    <row r="23" spans="2:2" ht="30" customHeight="1" thickBot="1">
      <c r="B23" s="5" t="s">
        <v>126</v>
      </c>
    </row>
    <row r="24" spans="2:2" ht="30" customHeight="1" thickBot="1">
      <c r="B24" s="5" t="s">
        <v>127</v>
      </c>
    </row>
    <row r="25" spans="2:2" ht="30" customHeight="1" thickBot="1">
      <c r="B25" s="5" t="s">
        <v>128</v>
      </c>
    </row>
    <row r="26" spans="2:2" ht="30" customHeight="1" thickBot="1">
      <c r="B26" s="5" t="s">
        <v>129</v>
      </c>
    </row>
    <row r="27" spans="2:2" ht="30" customHeight="1" thickBot="1">
      <c r="B27" s="5" t="s">
        <v>130</v>
      </c>
    </row>
    <row r="28" spans="2:2" ht="30" customHeight="1" thickBot="1">
      <c r="B28" s="5" t="s">
        <v>70</v>
      </c>
    </row>
    <row r="29" spans="2:2" ht="30" customHeight="1" thickBot="1">
      <c r="B29" s="5" t="s">
        <v>71</v>
      </c>
    </row>
    <row r="30" spans="2:2" ht="30" customHeight="1" thickBot="1">
      <c r="B30" s="5" t="s">
        <v>72</v>
      </c>
    </row>
    <row r="31" spans="2:2" ht="30" customHeight="1" thickBot="1">
      <c r="B31" s="5" t="s">
        <v>131</v>
      </c>
    </row>
    <row r="32" spans="2:2" ht="30" customHeight="1" thickBot="1">
      <c r="B32" s="5" t="s">
        <v>73</v>
      </c>
    </row>
    <row r="33" spans="2:2" ht="30" customHeight="1" thickBot="1">
      <c r="B33" s="5" t="s">
        <v>132</v>
      </c>
    </row>
    <row r="34" spans="2:2" ht="30" customHeight="1" thickBot="1">
      <c r="B34" s="5" t="s">
        <v>75</v>
      </c>
    </row>
    <row r="35" spans="2:2" ht="30" customHeight="1" thickBot="1">
      <c r="B35" s="5" t="s">
        <v>133</v>
      </c>
    </row>
    <row r="36" spans="2:2" ht="30" customHeight="1" thickBot="1">
      <c r="B36" s="5" t="s">
        <v>74</v>
      </c>
    </row>
  </sheetData>
  <mergeCells count="1">
    <mergeCell ref="B2:C2"/>
  </mergeCells>
  <dataValidations count="4">
    <dataValidation allowBlank="1" showInputMessage="1" showErrorMessage="1" prompt="A Bid Cost Summary is in this worksheet.  A chart showing materials and their costs is in cell B3. Enter notes in cell D3" sqref="A1" xr:uid="{00000000-0002-0000-0300-000000000000}"/>
    <dataValidation allowBlank="1" showInputMessage="1" showErrorMessage="1" prompt="Title of this worksheet is in this cell" sqref="B1" xr:uid="{00000000-0002-0000-0300-000001000000}"/>
    <dataValidation allowBlank="1" showInputMessage="1" showErrorMessage="1" prompt="Subtitle of this worksheet is in this cell. Notes heading is in cell at right" sqref="B2:C3" xr:uid="{00000000-0002-0000-0300-000002000000}"/>
    <dataValidation allowBlank="1" showInputMessage="1" showErrorMessage="1" prompt="Enter Notes in cell below" sqref="D2:D3" xr:uid="{00000000-0002-0000-0300-000003000000}"/>
  </dataValidations>
  <pageMargins left="0.25" right="0.25" top="0.75" bottom="0.75" header="0.3" footer="0.3"/>
  <pageSetup scale="88" fitToHeight="0" orientation="landscape" horizontalDpi="200" verticalDpi="200"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B1:D16"/>
  <sheetViews>
    <sheetView showGridLines="0" topLeftCell="A2" workbookViewId="0">
      <selection activeCell="D8" sqref="D8"/>
    </sheetView>
  </sheetViews>
  <sheetFormatPr defaultColWidth="9" defaultRowHeight="30" customHeight="1"/>
  <cols>
    <col min="1" max="1" width="2.6875" customWidth="1"/>
    <col min="2" max="2" width="50.6875" customWidth="1"/>
    <col min="3" max="3" width="41.6875" customWidth="1"/>
    <col min="4" max="4" width="35.6875" customWidth="1"/>
    <col min="5" max="5" width="2.6875" customWidth="1"/>
  </cols>
  <sheetData>
    <row r="1" spans="2:4" ht="65" customHeight="1" thickBot="1">
      <c r="B1" s="6" t="s">
        <v>76</v>
      </c>
      <c r="C1" s="1"/>
      <c r="D1" s="1"/>
    </row>
    <row r="2" spans="2:4" ht="30" customHeight="1" thickTop="1" thickBot="1">
      <c r="B2" s="68"/>
      <c r="C2" s="68"/>
      <c r="D2" s="3"/>
    </row>
    <row r="3" spans="2:4" ht="31.5" customHeight="1" thickBot="1">
      <c r="B3" s="5" t="s">
        <v>77</v>
      </c>
      <c r="C3" s="4"/>
      <c r="D3" s="23"/>
    </row>
    <row r="4" spans="2:4" ht="30" customHeight="1" thickBot="1">
      <c r="B4" s="5" t="s">
        <v>78</v>
      </c>
    </row>
    <row r="5" spans="2:4" ht="30" customHeight="1" thickBot="1">
      <c r="B5" s="5" t="s">
        <v>79</v>
      </c>
    </row>
    <row r="6" spans="2:4" ht="30" customHeight="1" thickBot="1">
      <c r="B6" s="5" t="s">
        <v>80</v>
      </c>
    </row>
    <row r="7" spans="2:4" ht="30" customHeight="1" thickBot="1">
      <c r="B7" s="5" t="s">
        <v>81</v>
      </c>
    </row>
    <row r="8" spans="2:4" ht="30" customHeight="1" thickBot="1">
      <c r="B8" s="5" t="s">
        <v>82</v>
      </c>
    </row>
    <row r="9" spans="2:4" ht="30" customHeight="1" thickBot="1">
      <c r="B9" s="5" t="s">
        <v>83</v>
      </c>
    </row>
    <row r="10" spans="2:4" ht="30" customHeight="1" thickBot="1">
      <c r="B10" s="5" t="s">
        <v>84</v>
      </c>
    </row>
    <row r="11" spans="2:4" ht="30" customHeight="1" thickBot="1">
      <c r="B11" s="5" t="s">
        <v>85</v>
      </c>
    </row>
    <row r="12" spans="2:4" ht="30" customHeight="1" thickBot="1">
      <c r="B12" s="5" t="s">
        <v>86</v>
      </c>
    </row>
    <row r="13" spans="2:4" ht="30" customHeight="1">
      <c r="B13" s="20"/>
    </row>
    <row r="14" spans="2:4" ht="30" customHeight="1">
      <c r="B14" s="20"/>
    </row>
    <row r="15" spans="2:4" ht="30" customHeight="1">
      <c r="B15" s="20"/>
    </row>
    <row r="16" spans="2:4" ht="30" customHeight="1">
      <c r="B16" s="20"/>
    </row>
  </sheetData>
  <mergeCells count="1">
    <mergeCell ref="B2:C2"/>
  </mergeCells>
  <dataValidations count="4">
    <dataValidation allowBlank="1" showInputMessage="1" showErrorMessage="1" prompt="Enter Notes in cell below" sqref="D2" xr:uid="{00000000-0002-0000-0400-000000000000}"/>
    <dataValidation allowBlank="1" showInputMessage="1" showErrorMessage="1" prompt="Subtitle of this worksheet is in this cell. Notes heading is in cell at right" sqref="B2:C2" xr:uid="{00000000-0002-0000-0400-000001000000}"/>
    <dataValidation allowBlank="1" showInputMessage="1" showErrorMessage="1" prompt="Title of this worksheet is in this cell" sqref="B1" xr:uid="{00000000-0002-0000-0400-000002000000}"/>
    <dataValidation allowBlank="1" showInputMessage="1" showErrorMessage="1" prompt="A Bid Cost Summary is in this worksheet.  A chart showing materials and their costs is in cell B3. Enter notes in cell D3" sqref="A1" xr:uid="{00000000-0002-0000-0400-000003000000}"/>
  </dataValidations>
  <pageMargins left="0.25" right="0.25" top="0.75" bottom="0.75" header="0.3" footer="0.3"/>
  <pageSetup scale="88" fitToHeight="0" orientation="landscape" horizontalDpi="200" verticalDpi="200"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5bb30524-c5cc-4ab6-b3e3-7acb34e1d48a" xsi:nil="true"/>
    <Status xmlns="5bb30524-c5cc-4ab6-b3e3-7acb34e1d48a" xsi:nil="true"/>
    <_ip_UnifiedCompliancePolicyUIAction xmlns="http://schemas.microsoft.com/sharepoint/v3" xsi:nil="true"/>
    <_ip_UnifiedCompliancePolicyProperties xmlns="http://schemas.microsoft.com/sharepoint/v3" xsi:nil="true"/>
    <lcf76f155ced4ddcb4097134ff3c332f xmlns="5bb30524-c5cc-4ab6-b3e3-7acb34e1d48a">
      <Terms xmlns="http://schemas.microsoft.com/office/infopath/2007/PartnerControls"/>
    </lcf76f155ced4ddcb4097134ff3c332f>
    <TaxCatchAll xmlns="8d39dae6-3a04-4f8f-91ef-910acbbf4883" xsi:nil="true"/>
    <_Format xmlns="http://schemas.microsoft.com/sharepoint/v3/fields" xsi:nil="true"/>
    <SharedWithUsers xmlns="8d39dae6-3a04-4f8f-91ef-910acbbf4883">
      <UserInfo>
        <DisplayName>Sophie Dupuis</DisplayName>
        <AccountId>15</AccountId>
        <AccountType/>
      </UserInfo>
      <UserInfo>
        <DisplayName>Mara Rodrigues</DisplayName>
        <AccountId>16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2EFDB3CC569C4C8709EF2E2FCD4DD1" ma:contentTypeVersion="22" ma:contentTypeDescription="Create a new document." ma:contentTypeScope="" ma:versionID="42824c4117f7fea1ad09fdd8a73b81a7">
  <xsd:schema xmlns:xsd="http://www.w3.org/2001/XMLSchema" xmlns:xs="http://www.w3.org/2001/XMLSchema" xmlns:p="http://schemas.microsoft.com/office/2006/metadata/properties" xmlns:ns1="http://schemas.microsoft.com/sharepoint/v3" xmlns:ns2="5bb30524-c5cc-4ab6-b3e3-7acb34e1d48a" xmlns:ns3="8d39dae6-3a04-4f8f-91ef-910acbbf4883" xmlns:ns4="http://schemas.microsoft.com/sharepoint/v3/fields" targetNamespace="http://schemas.microsoft.com/office/2006/metadata/properties" ma:root="true" ma:fieldsID="a7d4f926a14738ae77fac46e339fd201" ns1:_="" ns2:_="" ns3:_="" ns4:_="">
    <xsd:import namespace="http://schemas.microsoft.com/sharepoint/v3"/>
    <xsd:import namespace="5bb30524-c5cc-4ab6-b3e3-7acb34e1d48a"/>
    <xsd:import namespace="8d39dae6-3a04-4f8f-91ef-910acbbf4883"/>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Statu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4:_Forma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b30524-c5cc-4ab6-b3e3-7acb34e1d4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Status" ma:index="16" nillable="true" ma:displayName="Status" ma:format="Dropdown" ma:internalName="Status">
      <xsd:simpleType>
        <xsd:restriction base="dms:Text">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3f1b091-0422-4f9c-b31b-6eb16863af4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9dae6-3a04-4f8f-91ef-910acbbf488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37f5380c-2a5e-41a0-9e8f-614032ea020b}" ma:internalName="TaxCatchAll" ma:showField="CatchAllData" ma:web="8d39dae6-3a04-4f8f-91ef-910acbbf488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Format" ma:index="27" nillable="true" ma:displayName="Format" ma:description="Media-type, file format or dimensions" ma:internalName="_Forma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A1A62-3006-4F1B-AC71-9D0936503F5A}">
  <ds:schemaRefs>
    <ds:schemaRef ds:uri="http://schemas.microsoft.com/sharepoint/v3/contenttype/forms"/>
  </ds:schemaRefs>
</ds:datastoreItem>
</file>

<file path=customXml/itemProps2.xml><?xml version="1.0" encoding="utf-8"?>
<ds:datastoreItem xmlns:ds="http://schemas.openxmlformats.org/officeDocument/2006/customXml" ds:itemID="{3C1CBD75-9397-4D90-BC2E-268663CA85C0}">
  <ds:schemaRefs>
    <ds:schemaRef ds:uri="5bb30524-c5cc-4ab6-b3e3-7acb34e1d48a"/>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microsoft.com/sharepoint/v3"/>
    <ds:schemaRef ds:uri="http://schemas.microsoft.com/sharepoint/v3/fields"/>
    <ds:schemaRef ds:uri="http://www.w3.org/XML/1998/namespace"/>
    <ds:schemaRef ds:uri="http://schemas.openxmlformats.org/package/2006/metadata/core-properties"/>
    <ds:schemaRef ds:uri="8d39dae6-3a04-4f8f-91ef-910acbbf4883"/>
    <ds:schemaRef ds:uri="http://purl.org/dc/elements/1.1/"/>
  </ds:schemaRefs>
</ds:datastoreItem>
</file>

<file path=customXml/itemProps3.xml><?xml version="1.0" encoding="utf-8"?>
<ds:datastoreItem xmlns:ds="http://schemas.openxmlformats.org/officeDocument/2006/customXml" ds:itemID="{FA878AB2-8491-4571-BB6A-9D967B53E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b30524-c5cc-4ab6-b3e3-7acb34e1d48a"/>
    <ds:schemaRef ds:uri="8d39dae6-3a04-4f8f-91ef-910acbbf488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Application Form</vt:lpstr>
      <vt:lpstr>Eligibility Criteria</vt:lpstr>
      <vt:lpstr>Chart Data</vt:lpstr>
      <vt:lpstr>CME Topics</vt:lpstr>
      <vt:lpstr>ISN Regions</vt:lpstr>
      <vt:lpstr>ColumnTitleRegion1..B11.1</vt:lpstr>
      <vt:lpstr>ColumnTitleRegion2..B13.1</vt:lpstr>
      <vt:lpstr>ColumnTitleRegion3..B15.1</vt:lpstr>
      <vt:lpstr>ColumnTitleRegion4..B19.1</vt:lpstr>
      <vt:lpstr>RowTitleRegion1..C9</vt:lpstr>
      <vt:lpstr>RowTitleRegion2..F9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2019-06-15T20:52:36Z</dcterms:created>
  <dcterms:modified xsi:type="dcterms:W3CDTF">2024-08-02T07:11:53Z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0x010100952EFDB3CC569C4C8709EF2E2FCD4DD1</vt:lpwstr>
  </property>
  <property fmtid="{D5CDD505-2E9C-101B-9397-08002B2CF9AE}" pid="3" name="MediaServiceImageTags">
    <vt:lpwstr/>
  </property>
</Properties>
</file>